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iente\Desktop\Emendas Impositivas 2027\"/>
    </mc:Choice>
  </mc:AlternateContent>
  <bookViews>
    <workbookView xWindow="0" yWindow="0" windowWidth="21600" windowHeight="9735"/>
  </bookViews>
  <sheets>
    <sheet name="EMENDAS IMPOSITIVAS 2027" sheetId="2" r:id="rId1"/>
  </sheets>
  <definedNames>
    <definedName name="_xlnm._FilterDatabase" localSheetId="0" hidden="1">'EMENDAS IMPOSITIVAS 2027'!$B$24:$B$91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88" i="2" l="1"/>
  <c r="T87" i="2"/>
  <c r="T79" i="2"/>
  <c r="T78" i="2"/>
  <c r="T75" i="2"/>
  <c r="T74" i="2"/>
  <c r="T73" i="2"/>
  <c r="T68" i="2"/>
  <c r="T65" i="2"/>
  <c r="T60" i="2"/>
  <c r="T59" i="2"/>
  <c r="T53" i="2"/>
  <c r="T51" i="2"/>
  <c r="T49" i="2"/>
  <c r="T45" i="2"/>
  <c r="T39" i="2"/>
  <c r="T36" i="2"/>
  <c r="T33" i="2"/>
  <c r="T32" i="2"/>
  <c r="T29" i="2"/>
  <c r="T28" i="2"/>
  <c r="T27" i="2"/>
  <c r="T25" i="2"/>
</calcChain>
</file>

<file path=xl/sharedStrings.xml><?xml version="1.0" encoding="utf-8"?>
<sst xmlns="http://schemas.openxmlformats.org/spreadsheetml/2006/main" count="291" uniqueCount="114">
  <si>
    <t>TOTAL</t>
  </si>
  <si>
    <t>GILSILEA, ERALDO</t>
  </si>
  <si>
    <t>BENIGNO</t>
  </si>
  <si>
    <t>NATANAEL</t>
  </si>
  <si>
    <t>BRUNO MARCELO LARISSA</t>
  </si>
  <si>
    <t xml:space="preserve">FRANCISCO, ROSÂNGELA </t>
  </si>
  <si>
    <t>Total de Todos os Vereadores (as) com o valor de Bancada</t>
  </si>
  <si>
    <t>VEREADORES (AS)</t>
  </si>
  <si>
    <t>BRUNO MACIEL DE ARANTES</t>
  </si>
  <si>
    <t>BENIGNO FRANCISCO MACIEL</t>
  </si>
  <si>
    <t>ERALDO FRANCISCO MACIEL</t>
  </si>
  <si>
    <t xml:space="preserve">FRANCISCO CAETANO DA SILVEIRA </t>
  </si>
  <si>
    <t>GILSILÉA DE SOUZA ARANTES</t>
  </si>
  <si>
    <t>LARISSA CAMPOS ANDRADE</t>
  </si>
  <si>
    <t>MARCELO MADURO GONÇALVES</t>
  </si>
  <si>
    <t>NATANAEL DA SILVA ROCHA</t>
  </si>
  <si>
    <t>ROSANGELA NASCIMENTO DE CASTRO SANTOS</t>
  </si>
  <si>
    <t xml:space="preserve">N° Emenda </t>
  </si>
  <si>
    <t>Associação ou Entidade/ CNPJ/ Gestor Responsável</t>
  </si>
  <si>
    <t>Associação Comunitária Cruziliense de Radiodifusão CNPJ: 06.334.710/0001-34 Presidente: Jose Ronaldo Albino</t>
  </si>
  <si>
    <t>Associação Cruziliense de Proteção aos animais São Francisco de Assis CNPJ: 50.454.696/0001-02 Presidente: Rafaela Pereira Maciel</t>
  </si>
  <si>
    <t>Associação da Pastoral da Moradia Santo Antonio - APMSA CNPJ: 05.874.641/0001-99 Presidente: Noel Vitor Gonzaga</t>
  </si>
  <si>
    <t>Associação de Pais e Amigos dos Excepcionais (APAE) CNPJ: 17.408.865/0001-94 Presidente: Ana Paula Pereira de Souza Mangia</t>
  </si>
  <si>
    <t>Associação dos Agricultores Familiares e Produtores Rurais de Cruzilia CNPJ: 15.503.810/0001-38 Presidente: Delsangela Maciel</t>
  </si>
  <si>
    <t>Associação Escola Familia Agricola(AEFAC) CNPJ: 05.586.859/0001-48 Presidente: Ricardo Monteiro de Oliveira Júnior</t>
  </si>
  <si>
    <t>Casa de Repouso Nossa Senhora Aparecida CNPJ:15.596.002/0001-62 Presidente: Maria do Socorro Miguel Silva</t>
  </si>
  <si>
    <t>Fundação Barão de Alfenas (Museu) CNPJ: 08.389.422/0001-02 Presidente: Marcelo Junqueira Ribeiro</t>
  </si>
  <si>
    <t>Grupo Bem viver Terceira Idade CNPJ: 09.492.705/0001-48 Presidente: Lúcia Helena Furtado Pinto</t>
  </si>
  <si>
    <t>Lar da Criança Adeodato dos Reis Meirelles (LACARM) CNPJ: 19.127.372/0001-01 Presidente: João Rodrigues Fabiano</t>
  </si>
  <si>
    <t>Pastoral da Saúde (PASCRUZ) CNPJ: 19.126.457/0001-75 Presidente: Cláudia Denize dos Reis Meirelles</t>
  </si>
  <si>
    <t>Recanto Ozanam da Sociedade São Vicente de Paula CNPJ: 02.947.058/0001-72 Presidente: Maria de Lourdes Maciel</t>
  </si>
  <si>
    <t>Sete Setembro Futebol Clube CNPJ: 18.661256/0001-05 Presidente: Luciana Maciel Alckmin de Souza</t>
  </si>
  <si>
    <t>Sindicato dos Produtores Rurais de Cruzília CNPJ: 18.894.279/0001-60 Presidente: Marcelo Junqueira Ribeiro</t>
  </si>
  <si>
    <t>Sociedade Ornitológica Circuito das Águas (S.O.C.A) CNPJ: 11.632.503/0001-04 Presidente: Thiago Henrico Lucinda de Souza</t>
  </si>
  <si>
    <t>Ypiranga Atletico Clube CNPJ: 19.127.406/0001-68 Presidente: Claudnei Pereira da Silva</t>
  </si>
  <si>
    <t>Fármacia de Minas CNPJ: 18.008.904/0001-29 Prefeito Municipal: Joaquim José Paranaíba</t>
  </si>
  <si>
    <t>Secretaria Municipal de Saúde CNPJ: 18.008.904/0001-29 Prefeito Municipal: Joaquim José Paranaíba</t>
  </si>
  <si>
    <t>Associação Filhas de São Camilo (Hospital Dr. Candido Junqueira) CNPJ: 61.986.402/0003-63 Presidente: Aparecida Rodrigues</t>
  </si>
  <si>
    <t>Banco / Conta Corrente</t>
  </si>
  <si>
    <t>Grupo de Natureza de Despesa (GND)</t>
  </si>
  <si>
    <t>Objeto</t>
  </si>
  <si>
    <t>Despesa de Capital</t>
  </si>
  <si>
    <t>Irá ser criada mediante termo de repasse</t>
  </si>
  <si>
    <t>Emendas  Impositivas Orçamento 2027 Município de Cruzilia- MG</t>
  </si>
  <si>
    <t>Despesa de Custeio</t>
  </si>
  <si>
    <t>Para aquisição de Libre para o tratamento dos diabéticos</t>
  </si>
  <si>
    <t>Obras de ampliação e reforma da sala de música</t>
  </si>
  <si>
    <t>ASSOCIACAO ECOLOGICA DE CRUZILIA - ASSECRUZ CNPJ: 07.303.440/0001-67 Presidente: Ana Maria Silva Pereira</t>
  </si>
  <si>
    <t>Aquisição de pneus para o caminhão da coleta seletiva e reciclagem</t>
  </si>
  <si>
    <t>Aquisição de instrumentos musicais para a Cooporação Musical João Carlos Filho</t>
  </si>
  <si>
    <t>Aquisição de estacas de Exposição</t>
  </si>
  <si>
    <t>Prestação de serviço na realização de exames de imagem no pronto socorro</t>
  </si>
  <si>
    <t>Aquisição de medicamentos, consultas médicas e exames em geral</t>
  </si>
  <si>
    <t>Aquisição de 1 notebook, 1 geladeira, 6 cadeiras e 1 microondas</t>
  </si>
  <si>
    <t>Obras de construção do almoxarifado</t>
  </si>
  <si>
    <t>Aquisição de material de construção para reparos e manutenção</t>
  </si>
  <si>
    <t>Aquisição de gêneros alimentícios</t>
  </si>
  <si>
    <t>Aquisição de 6 camas de solteiro e 6 colchões</t>
  </si>
  <si>
    <t>Aquisição de gêneros alimentícios e medicamentos</t>
  </si>
  <si>
    <t>Aquisição de uma máquina de lavar roupa, uma poltrona reclínavel e um andador</t>
  </si>
  <si>
    <t>Secretaria Municipal de Cultura, Esporte e Lazer CNPJ: 18.008.904/0001-29 Prefeito Municipal: Joaquim José Paranaíba</t>
  </si>
  <si>
    <t>Para a realização de exames e compra de medicamentos</t>
  </si>
  <si>
    <t>Para a compra de sementes e adubos</t>
  </si>
  <si>
    <t>Para a compra de gêneros alimentícios e materiais de construção</t>
  </si>
  <si>
    <t xml:space="preserve">Para a realização de exames </t>
  </si>
  <si>
    <t>Compra de equipamento de informática</t>
  </si>
  <si>
    <t>Aquisição de bloco de palco</t>
  </si>
  <si>
    <t>Compra de semente e adubo</t>
  </si>
  <si>
    <t>Compra de medicamentos</t>
  </si>
  <si>
    <t>Compra de Câmeras</t>
  </si>
  <si>
    <t>Aquisição de um aparelho de fototerapia neonatal</t>
  </si>
  <si>
    <t>Aquisição de materiais de limpeza, medicamentos e materiais ortopédicos</t>
  </si>
  <si>
    <t>Secretaria Municipal de Meio Ambiente, Desenvolvimento Econômico, Industrial, Agropecuário  Prefeito Municipal: Joaquim José Paranaíba</t>
  </si>
  <si>
    <t>Contratação de palestras e oficinas, Sala Mineira</t>
  </si>
  <si>
    <t>Aquisição de coletes, uniformes e bolas</t>
  </si>
  <si>
    <t>Premiações para o Torneio Leiteiro</t>
  </si>
  <si>
    <t>Reforma / Melhoria Predial</t>
  </si>
  <si>
    <t>Reforma / Melhoria dos vestiários</t>
  </si>
  <si>
    <t>Equipamento de informática e móveis para escritório</t>
  </si>
  <si>
    <t>Consultas e compras de medicamentos</t>
  </si>
  <si>
    <t>Compra de praticáveis (Palco)</t>
  </si>
  <si>
    <t>Prestação de serviço na realização de exames diversos</t>
  </si>
  <si>
    <t>Aquisição de Toldo</t>
  </si>
  <si>
    <t>Aquisição de máquina / Equipamentos diversos</t>
  </si>
  <si>
    <t>Aquisição de computador completo</t>
  </si>
  <si>
    <t>Aquisição de brindes para o Torneio Leiteiro</t>
  </si>
  <si>
    <t>Aquisição e destribuição de materiais de construção para pessoas carentes do município</t>
  </si>
  <si>
    <t xml:space="preserve">Aquisição de gêneros alimentícios </t>
  </si>
  <si>
    <t>Aquisição de medicamentos</t>
  </si>
  <si>
    <t>Água, energia elétrica, internet, telefone e contabilidade</t>
  </si>
  <si>
    <t>Despesas programadas em projeto de viagem com a terceira idade</t>
  </si>
  <si>
    <t>Aquisição de máquina para triturar litro descartável</t>
  </si>
  <si>
    <t>Sistema de aquecimento de água</t>
  </si>
  <si>
    <t>Aquisição de equipamentos diversos</t>
  </si>
  <si>
    <t>Aquisiçaõ de medicamentos diversos</t>
  </si>
  <si>
    <t>Aquisição de cadeiras de rodas</t>
  </si>
  <si>
    <t>Reformas, pequenos reparos, manutenção "aquisição de propaganda, placas, letreiros"</t>
  </si>
  <si>
    <t>Aquisição de 4 camas hospitalares</t>
  </si>
  <si>
    <t>Aquisição de uma câmara fria para armazenamento de medicamentos</t>
  </si>
  <si>
    <t>Obra de construção da rampa de acesso da ambulância</t>
  </si>
  <si>
    <t>Obras de reforma / melhoramento na cozinha e vestiários da quadra esportiva e pintura</t>
  </si>
  <si>
    <t>Aquisição de mobiliário externo e 1 bebedouro</t>
  </si>
  <si>
    <t>Aquisição de cestas básicas e gêneros alimentícios</t>
  </si>
  <si>
    <t>Aquisição de 10 camas de solteiro e 11 colchões</t>
  </si>
  <si>
    <t>Para aquisição de materias de construção</t>
  </si>
  <si>
    <t>Para a aquisição de scanner, refrigerador, utensilios, equipamentos para copa / cozinha e para atividades e eventos</t>
  </si>
  <si>
    <t>Aquisição de 1 carrinho de lavanderia, 2 poltronas reclináveis e 4 colchões de solteiro</t>
  </si>
  <si>
    <t>Obras de adequação parcial e ampliação do anexo I da saúde</t>
  </si>
  <si>
    <t>Escola D. Bemvinda Imaculada Conceição CNPJ: 18.008.904/0001-29 Prefeito Municipal: Joaquim José Paranaíba</t>
  </si>
  <si>
    <t>Aquisição de medicamentos / manutenção predial, reformas</t>
  </si>
  <si>
    <t>Reforma / melhoria em sala de aula</t>
  </si>
  <si>
    <t>Aquisição de mobiliário e equipamentos para apoio às atividades culturais, educativas e de difusão do acervo do Museu MM.</t>
  </si>
  <si>
    <t>Obras e construção de uma sala de aula</t>
  </si>
  <si>
    <t>Aquisição de mobiliario de escritório "mesas, armários e cadeiras"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</si>
</sst>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5"/>
      <color theme="0"/>
      <name val="Calibri Light"/>
      <family val="2"/>
      <scheme val="major"/>
    </font>
    <font>
      <sz val="15"/>
      <color theme="1"/>
      <name val="Calibri"/>
      <family val="2"/>
      <scheme val="minor"/>
    </font>
    <font>
      <sz val="15"/>
      <color theme="1"/>
      <name val="Calibri  "/>
    </font>
    <font>
      <b/>
      <sz val="20"/>
      <color theme="0"/>
      <name val="Calibri"/>
      <family val="2"/>
      <scheme val="minor"/>
    </font>
    <font>
      <b/>
      <sz val="20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44" fontId="5" fillId="0" borderId="6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8" fontId="4" fillId="0" borderId="1" xfId="1" applyNumberFormat="1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44" fontId="4" fillId="0" borderId="1" xfId="1" applyFont="1" applyBorder="1" applyAlignment="1">
      <alignment vertical="center"/>
    </xf>
    <xf numFmtId="44" fontId="4" fillId="0" borderId="6" xfId="1" applyFont="1" applyBorder="1" applyAlignment="1">
      <alignment vertical="center"/>
    </xf>
    <xf numFmtId="44" fontId="2" fillId="2" borderId="6" xfId="1" applyFont="1" applyFill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8" fontId="4" fillId="0" borderId="6" xfId="1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0" fillId="5" borderId="0" xfId="0" applyFill="1"/>
    <xf numFmtId="0" fontId="0" fillId="4" borderId="0" xfId="0" applyFill="1"/>
    <xf numFmtId="44" fontId="4" fillId="5" borderId="1" xfId="1" applyFont="1" applyFill="1" applyBorder="1" applyAlignment="1">
      <alignment vertical="center"/>
    </xf>
    <xf numFmtId="44" fontId="4" fillId="5" borderId="6" xfId="1" applyFont="1" applyFill="1" applyBorder="1" applyAlignment="1">
      <alignment vertical="center"/>
    </xf>
    <xf numFmtId="44" fontId="2" fillId="2" borderId="12" xfId="1" applyFont="1" applyFill="1" applyBorder="1" applyAlignment="1">
      <alignment horizontal="center" vertical="center"/>
    </xf>
    <xf numFmtId="8" fontId="4" fillId="5" borderId="1" xfId="1" applyNumberFormat="1" applyFont="1" applyFill="1" applyBorder="1" applyAlignment="1">
      <alignment vertical="center"/>
    </xf>
    <xf numFmtId="8" fontId="4" fillId="5" borderId="6" xfId="1" applyNumberFormat="1" applyFont="1" applyFill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0" fillId="6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8" fontId="4" fillId="6" borderId="1" xfId="1" applyNumberFormat="1" applyFont="1" applyFill="1" applyBorder="1" applyAlignment="1">
      <alignment vertical="center"/>
    </xf>
    <xf numFmtId="44" fontId="4" fillId="6" borderId="1" xfId="1" applyFont="1" applyFill="1" applyBorder="1" applyAlignment="1">
      <alignment vertical="center"/>
    </xf>
    <xf numFmtId="8" fontId="4" fillId="6" borderId="6" xfId="1" applyNumberFormat="1" applyFont="1" applyFill="1" applyBorder="1" applyAlignment="1">
      <alignment vertical="center"/>
    </xf>
    <xf numFmtId="0" fontId="4" fillId="6" borderId="7" xfId="0" applyFont="1" applyFill="1" applyBorder="1" applyAlignment="1">
      <alignment vertical="center" wrapText="1"/>
    </xf>
    <xf numFmtId="44" fontId="4" fillId="6" borderId="6" xfId="1" applyFont="1" applyFill="1" applyBorder="1" applyAlignment="1">
      <alignment vertical="center"/>
    </xf>
    <xf numFmtId="0" fontId="4" fillId="6" borderId="8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/>
    </xf>
    <xf numFmtId="8" fontId="4" fillId="6" borderId="1" xfId="0" applyNumberFormat="1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 wrapText="1"/>
    </xf>
    <xf numFmtId="0" fontId="0" fillId="6" borderId="6" xfId="0" applyFill="1" applyBorder="1" applyAlignment="1">
      <alignment horizontal="center" vertical="center"/>
    </xf>
    <xf numFmtId="8" fontId="2" fillId="2" borderId="6" xfId="1" applyNumberFormat="1" applyFont="1" applyFill="1" applyBorder="1" applyAlignment="1">
      <alignment vertical="center"/>
    </xf>
    <xf numFmtId="8" fontId="2" fillId="2" borderId="1" xfId="1" applyNumberFormat="1" applyFont="1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8" fontId="2" fillId="2" borderId="12" xfId="1" applyNumberFormat="1" applyFont="1" applyFill="1" applyBorder="1" applyAlignment="1">
      <alignment horizontal="center" vertical="center"/>
    </xf>
    <xf numFmtId="44" fontId="2" fillId="2" borderId="13" xfId="1" applyFont="1" applyFill="1" applyBorder="1" applyAlignment="1">
      <alignment horizontal="center" vertical="center"/>
    </xf>
    <xf numFmtId="44" fontId="2" fillId="2" borderId="6" xfId="1" applyFont="1" applyFill="1" applyBorder="1" applyAlignment="1">
      <alignment horizontal="center" vertical="center"/>
    </xf>
    <xf numFmtId="44" fontId="2" fillId="2" borderId="12" xfId="1" applyFont="1" applyFill="1" applyBorder="1" applyAlignment="1">
      <alignment horizontal="center" vertical="center"/>
    </xf>
    <xf numFmtId="8" fontId="2" fillId="2" borderId="13" xfId="1" applyNumberFormat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4" fontId="2" fillId="2" borderId="14" xfId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1031875</xdr:colOff>
      <xdr:row>1</xdr:row>
      <xdr:rowOff>119060</xdr:rowOff>
    </xdr:from>
    <xdr:to>
      <xdr:col>13</xdr:col>
      <xdr:colOff>1016586</xdr:colOff>
      <xdr:row>19</xdr:row>
      <xdr:rowOff>19842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1406" y="317498"/>
          <a:ext cx="17725024" cy="3472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CT257"/>
  <sheetViews>
    <sheetView tabSelected="1" zoomScale="48" zoomScaleNormal="48" zoomScalePageLayoutView="44" workbookViewId="0"/>
  </sheetViews>
  <sheetFormatPr defaultRowHeight="15" x14ac:dyDescent="0.25"/>
  <cols>
    <col min="1" max="1" width="16.5703125" style="3" customWidth="1"/>
    <col min="2" max="2" width="73.7109375" customWidth="1"/>
    <col min="3" max="3" width="24.5703125" customWidth="1"/>
    <col min="4" max="4" width="17.5703125" customWidth="1"/>
    <col min="5" max="5" width="49.5703125" customWidth="1"/>
    <col min="6" max="6" width="24" customWidth="1"/>
    <col min="7" max="7" width="24.85546875" customWidth="1"/>
    <col min="8" max="8" width="26" customWidth="1"/>
    <col min="9" max="9" width="26.85546875" customWidth="1"/>
    <col min="10" max="10" width="24.140625" customWidth="1"/>
    <col min="11" max="11" width="23.5703125" customWidth="1"/>
    <col min="12" max="12" width="24" customWidth="1"/>
    <col min="13" max="13" width="25.42578125" customWidth="1"/>
    <col min="14" max="15" width="24.42578125" customWidth="1"/>
    <col min="16" max="16" width="25.28515625" customWidth="1"/>
    <col min="17" max="17" width="24.5703125" customWidth="1"/>
    <col min="18" max="18" width="23.85546875" customWidth="1"/>
    <col min="19" max="19" width="25.42578125" customWidth="1"/>
    <col min="20" max="20" width="30.7109375" customWidth="1"/>
  </cols>
  <sheetData>
    <row r="1" spans="1:98" x14ac:dyDescent="0.25">
      <c r="A1" s="44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</row>
    <row r="2" spans="1:98" x14ac:dyDescent="0.25">
      <c r="A2" s="44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</row>
    <row r="3" spans="1:98" x14ac:dyDescent="0.25">
      <c r="A3" s="44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</row>
    <row r="4" spans="1:98" x14ac:dyDescent="0.25">
      <c r="A4" s="44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</row>
    <row r="5" spans="1:98" x14ac:dyDescent="0.25">
      <c r="A5" s="44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</row>
    <row r="6" spans="1:98" x14ac:dyDescent="0.25">
      <c r="A6" s="44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</row>
    <row r="7" spans="1:98" x14ac:dyDescent="0.25">
      <c r="A7" s="44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</row>
    <row r="8" spans="1:98" x14ac:dyDescent="0.25">
      <c r="A8" s="44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</row>
    <row r="9" spans="1:98" x14ac:dyDescent="0.25">
      <c r="A9" s="44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</row>
    <row r="10" spans="1:98" x14ac:dyDescent="0.25">
      <c r="A10" s="44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</row>
    <row r="11" spans="1:98" x14ac:dyDescent="0.25">
      <c r="A11" s="44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</row>
    <row r="12" spans="1:98" x14ac:dyDescent="0.25">
      <c r="A12" s="44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</row>
    <row r="13" spans="1:98" x14ac:dyDescent="0.25">
      <c r="A13" s="4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</row>
    <row r="14" spans="1:98" x14ac:dyDescent="0.25">
      <c r="A14" s="44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</row>
    <row r="15" spans="1:98" x14ac:dyDescent="0.25">
      <c r="A15" s="44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</row>
    <row r="16" spans="1:98" x14ac:dyDescent="0.25">
      <c r="A16" s="44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</row>
    <row r="17" spans="1:98" x14ac:dyDescent="0.25">
      <c r="A17" s="44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</row>
    <row r="18" spans="1:98" x14ac:dyDescent="0.25">
      <c r="A18" s="44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</row>
    <row r="19" spans="1:98" x14ac:dyDescent="0.25">
      <c r="A19" s="44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</row>
    <row r="20" spans="1:98" ht="15.75" thickBot="1" x14ac:dyDescent="0.3">
      <c r="A20" s="4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</row>
    <row r="21" spans="1:98" ht="26.25" thickBot="1" x14ac:dyDescent="0.3">
      <c r="A21" s="51" t="s">
        <v>43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3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</row>
    <row r="22" spans="1:98" ht="27" thickBot="1" x14ac:dyDescent="0.45">
      <c r="A22" s="54" t="s">
        <v>6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6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</row>
    <row r="23" spans="1:98" ht="27" thickBot="1" x14ac:dyDescent="0.45">
      <c r="A23" s="54" t="s">
        <v>7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</row>
    <row r="24" spans="1:98" ht="109.5" customHeight="1" thickBot="1" x14ac:dyDescent="0.3">
      <c r="A24" s="1" t="s">
        <v>17</v>
      </c>
      <c r="B24" s="4" t="s">
        <v>18</v>
      </c>
      <c r="C24" s="4" t="s">
        <v>38</v>
      </c>
      <c r="D24" s="4" t="s">
        <v>39</v>
      </c>
      <c r="E24" s="1" t="s">
        <v>40</v>
      </c>
      <c r="F24" s="6" t="s">
        <v>9</v>
      </c>
      <c r="G24" s="4" t="s">
        <v>8</v>
      </c>
      <c r="H24" s="5" t="s">
        <v>10</v>
      </c>
      <c r="I24" s="5" t="s">
        <v>11</v>
      </c>
      <c r="J24" s="5" t="s">
        <v>12</v>
      </c>
      <c r="K24" s="5" t="s">
        <v>13</v>
      </c>
      <c r="L24" s="5" t="s">
        <v>14</v>
      </c>
      <c r="M24" s="5" t="s">
        <v>15</v>
      </c>
      <c r="N24" s="5" t="s">
        <v>16</v>
      </c>
      <c r="O24" s="7" t="s">
        <v>4</v>
      </c>
      <c r="P24" s="7" t="s">
        <v>1</v>
      </c>
      <c r="Q24" s="7" t="s">
        <v>3</v>
      </c>
      <c r="R24" s="7" t="s">
        <v>2</v>
      </c>
      <c r="S24" s="7" t="s">
        <v>5</v>
      </c>
      <c r="T24" s="6" t="s">
        <v>0</v>
      </c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</row>
    <row r="25" spans="1:98" ht="111" customHeight="1" x14ac:dyDescent="0.25">
      <c r="A25" s="8">
        <v>1</v>
      </c>
      <c r="B25" s="10" t="s">
        <v>19</v>
      </c>
      <c r="C25" s="10" t="s">
        <v>42</v>
      </c>
      <c r="D25" s="10" t="s">
        <v>41</v>
      </c>
      <c r="E25" s="10" t="s">
        <v>65</v>
      </c>
      <c r="F25" s="11"/>
      <c r="G25" s="9"/>
      <c r="H25" s="2"/>
      <c r="I25" s="2"/>
      <c r="J25" s="2"/>
      <c r="K25" s="2">
        <v>10000</v>
      </c>
      <c r="L25" s="2"/>
      <c r="M25" s="2"/>
      <c r="N25" s="2"/>
      <c r="O25" s="2"/>
      <c r="P25" s="2"/>
      <c r="Q25" s="2"/>
      <c r="R25" s="2"/>
      <c r="S25" s="2"/>
      <c r="T25" s="57">
        <f>SUM(F25:S26)</f>
        <v>40780.410000000003</v>
      </c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</row>
    <row r="26" spans="1:98" ht="113.25" customHeight="1" x14ac:dyDescent="0.25">
      <c r="A26" s="8">
        <v>2</v>
      </c>
      <c r="B26" s="10" t="s">
        <v>19</v>
      </c>
      <c r="C26" s="10" t="s">
        <v>42</v>
      </c>
      <c r="D26" s="10" t="s">
        <v>41</v>
      </c>
      <c r="E26" s="27" t="s">
        <v>93</v>
      </c>
      <c r="F26" s="11"/>
      <c r="G26" s="9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>
        <v>30780.41</v>
      </c>
      <c r="T26" s="47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</row>
    <row r="27" spans="1:98" ht="113.25" customHeight="1" x14ac:dyDescent="0.25">
      <c r="A27" s="28">
        <v>3</v>
      </c>
      <c r="B27" s="34" t="s">
        <v>20</v>
      </c>
      <c r="C27" s="30" t="s">
        <v>42</v>
      </c>
      <c r="D27" s="34" t="s">
        <v>44</v>
      </c>
      <c r="E27" s="34" t="s">
        <v>79</v>
      </c>
      <c r="F27" s="32"/>
      <c r="G27" s="31">
        <v>10000</v>
      </c>
      <c r="H27" s="32"/>
      <c r="I27" s="31">
        <v>5000</v>
      </c>
      <c r="J27" s="31"/>
      <c r="K27" s="31"/>
      <c r="L27" s="31"/>
      <c r="M27" s="31"/>
      <c r="N27" s="31">
        <v>3000</v>
      </c>
      <c r="O27" s="35"/>
      <c r="P27" s="35"/>
      <c r="Q27" s="35"/>
      <c r="R27" s="35">
        <v>10390.200000000001</v>
      </c>
      <c r="S27" s="35"/>
      <c r="T27" s="24">
        <f>SUM(F27:S27)</f>
        <v>28390.2</v>
      </c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</row>
    <row r="28" spans="1:98" ht="114" customHeight="1" x14ac:dyDescent="0.25">
      <c r="A28" s="8">
        <v>4</v>
      </c>
      <c r="B28" s="14" t="s">
        <v>21</v>
      </c>
      <c r="C28" s="10" t="s">
        <v>42</v>
      </c>
      <c r="D28" s="14" t="s">
        <v>44</v>
      </c>
      <c r="E28" s="14" t="s">
        <v>86</v>
      </c>
      <c r="F28" s="9">
        <v>15000</v>
      </c>
      <c r="G28" s="9"/>
      <c r="H28" s="9">
        <v>15000</v>
      </c>
      <c r="I28" s="9"/>
      <c r="J28" s="9"/>
      <c r="K28" s="9">
        <v>9354.82</v>
      </c>
      <c r="L28" s="9">
        <v>9000</v>
      </c>
      <c r="M28" s="11">
        <v>10000</v>
      </c>
      <c r="N28" s="9"/>
      <c r="O28" s="12"/>
      <c r="P28" s="12">
        <v>10000</v>
      </c>
      <c r="Q28" s="15"/>
      <c r="R28" s="12"/>
      <c r="S28" s="12">
        <v>30000</v>
      </c>
      <c r="T28" s="43">
        <f>SUM(F28:S28)</f>
        <v>98354.82</v>
      </c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</row>
    <row r="29" spans="1:98" ht="111" customHeight="1" x14ac:dyDescent="0.25">
      <c r="A29" s="41">
        <v>5</v>
      </c>
      <c r="B29" s="36" t="s">
        <v>22</v>
      </c>
      <c r="C29" s="30" t="s">
        <v>42</v>
      </c>
      <c r="D29" s="36" t="s">
        <v>44</v>
      </c>
      <c r="E29" s="36" t="s">
        <v>52</v>
      </c>
      <c r="F29" s="32"/>
      <c r="G29" s="32"/>
      <c r="H29" s="32"/>
      <c r="I29" s="31"/>
      <c r="J29" s="31">
        <v>17177.41</v>
      </c>
      <c r="K29" s="32"/>
      <c r="L29" s="31"/>
      <c r="M29" s="32"/>
      <c r="N29" s="31"/>
      <c r="O29" s="33"/>
      <c r="P29" s="35"/>
      <c r="Q29" s="35"/>
      <c r="R29" s="35"/>
      <c r="S29" s="33"/>
      <c r="T29" s="48">
        <f>SUM(F29:S31)</f>
        <v>327802.7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</row>
    <row r="30" spans="1:98" ht="111" customHeight="1" x14ac:dyDescent="0.25">
      <c r="A30" s="41">
        <v>6</v>
      </c>
      <c r="B30" s="36" t="s">
        <v>22</v>
      </c>
      <c r="C30" s="30" t="s">
        <v>42</v>
      </c>
      <c r="D30" s="36" t="s">
        <v>44</v>
      </c>
      <c r="E30" s="36" t="s">
        <v>102</v>
      </c>
      <c r="F30" s="32"/>
      <c r="G30" s="32"/>
      <c r="H30" s="32"/>
      <c r="I30" s="31"/>
      <c r="J30" s="31"/>
      <c r="K30" s="32"/>
      <c r="L30" s="31"/>
      <c r="M30" s="32"/>
      <c r="N30" s="31"/>
      <c r="O30" s="33"/>
      <c r="P30" s="35">
        <v>15390.21</v>
      </c>
      <c r="Q30" s="35"/>
      <c r="R30" s="35"/>
      <c r="S30" s="33"/>
      <c r="T30" s="46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</row>
    <row r="31" spans="1:98" ht="95.25" customHeight="1" x14ac:dyDescent="0.25">
      <c r="A31" s="28">
        <v>7</v>
      </c>
      <c r="B31" s="36" t="s">
        <v>22</v>
      </c>
      <c r="C31" s="30" t="s">
        <v>42</v>
      </c>
      <c r="D31" s="36" t="s">
        <v>41</v>
      </c>
      <c r="E31" s="29" t="s">
        <v>107</v>
      </c>
      <c r="F31" s="32"/>
      <c r="G31" s="32"/>
      <c r="H31" s="32"/>
      <c r="I31" s="31">
        <v>35354.82</v>
      </c>
      <c r="J31" s="31">
        <v>18000</v>
      </c>
      <c r="K31" s="32">
        <v>30000</v>
      </c>
      <c r="L31" s="31">
        <v>35354.82</v>
      </c>
      <c r="M31" s="32"/>
      <c r="N31" s="31">
        <v>40354.82</v>
      </c>
      <c r="O31" s="33"/>
      <c r="P31" s="35"/>
      <c r="Q31" s="35">
        <v>45390.21</v>
      </c>
      <c r="R31" s="35"/>
      <c r="S31" s="33">
        <v>90780.41</v>
      </c>
      <c r="T31" s="47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</row>
    <row r="32" spans="1:98" ht="115.5" customHeight="1" x14ac:dyDescent="0.25">
      <c r="A32" s="8">
        <v>8</v>
      </c>
      <c r="B32" s="16" t="s">
        <v>23</v>
      </c>
      <c r="C32" s="10" t="s">
        <v>42</v>
      </c>
      <c r="D32" s="14" t="s">
        <v>44</v>
      </c>
      <c r="E32" s="16" t="s">
        <v>62</v>
      </c>
      <c r="F32" s="11">
        <v>5354.82</v>
      </c>
      <c r="G32" s="9">
        <v>10000</v>
      </c>
      <c r="H32" s="11">
        <v>5000</v>
      </c>
      <c r="I32" s="9">
        <v>5000</v>
      </c>
      <c r="J32" s="11"/>
      <c r="K32" s="9"/>
      <c r="L32" s="9">
        <v>10000</v>
      </c>
      <c r="M32" s="11"/>
      <c r="N32" s="11"/>
      <c r="O32" s="12"/>
      <c r="P32" s="12"/>
      <c r="Q32" s="12"/>
      <c r="R32" s="12"/>
      <c r="S32" s="12"/>
      <c r="T32" s="24">
        <f>SUM(F32:S32)</f>
        <v>35354.82</v>
      </c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</row>
    <row r="33" spans="1:98" ht="98.25" customHeight="1" x14ac:dyDescent="0.25">
      <c r="A33" s="41">
        <v>9</v>
      </c>
      <c r="B33" s="29" t="s">
        <v>47</v>
      </c>
      <c r="C33" s="30" t="s">
        <v>42</v>
      </c>
      <c r="D33" s="34" t="s">
        <v>41</v>
      </c>
      <c r="E33" s="29" t="s">
        <v>83</v>
      </c>
      <c r="F33" s="37"/>
      <c r="G33" s="38"/>
      <c r="H33" s="37"/>
      <c r="I33" s="32">
        <v>5000</v>
      </c>
      <c r="J33" s="37"/>
      <c r="K33" s="38"/>
      <c r="L33" s="37"/>
      <c r="M33" s="37"/>
      <c r="N33" s="37"/>
      <c r="O33" s="39"/>
      <c r="P33" s="39"/>
      <c r="Q33" s="39"/>
      <c r="R33" s="39"/>
      <c r="S33" s="39"/>
      <c r="T33" s="50">
        <f>SUM(F33:S35)</f>
        <v>65000</v>
      </c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</row>
    <row r="34" spans="1:98" ht="98.25" customHeight="1" x14ac:dyDescent="0.25">
      <c r="A34" s="41">
        <v>10</v>
      </c>
      <c r="B34" s="29" t="s">
        <v>47</v>
      </c>
      <c r="C34" s="30" t="s">
        <v>42</v>
      </c>
      <c r="D34" s="34" t="s">
        <v>41</v>
      </c>
      <c r="E34" s="29" t="s">
        <v>91</v>
      </c>
      <c r="F34" s="37"/>
      <c r="G34" s="38"/>
      <c r="H34" s="37"/>
      <c r="I34" s="32"/>
      <c r="J34" s="37"/>
      <c r="K34" s="38"/>
      <c r="L34" s="37"/>
      <c r="M34" s="37"/>
      <c r="N34" s="37"/>
      <c r="O34" s="35">
        <v>45000</v>
      </c>
      <c r="P34" s="39"/>
      <c r="Q34" s="39"/>
      <c r="R34" s="39"/>
      <c r="S34" s="39"/>
      <c r="T34" s="5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</row>
    <row r="35" spans="1:98" s="20" customFormat="1" ht="125.25" customHeight="1" x14ac:dyDescent="0.25">
      <c r="A35" s="28">
        <v>11</v>
      </c>
      <c r="B35" s="29" t="s">
        <v>47</v>
      </c>
      <c r="C35" s="30" t="s">
        <v>42</v>
      </c>
      <c r="D35" s="34" t="s">
        <v>44</v>
      </c>
      <c r="E35" s="29" t="s">
        <v>48</v>
      </c>
      <c r="F35" s="32"/>
      <c r="G35" s="32"/>
      <c r="H35" s="32"/>
      <c r="I35" s="32"/>
      <c r="J35" s="32"/>
      <c r="K35" s="32"/>
      <c r="L35" s="32"/>
      <c r="M35" s="32">
        <v>15000</v>
      </c>
      <c r="N35" s="32"/>
      <c r="O35" s="35"/>
      <c r="P35" s="35"/>
      <c r="Q35" s="35"/>
      <c r="R35" s="35"/>
      <c r="S35" s="35"/>
      <c r="T35" s="50"/>
    </row>
    <row r="36" spans="1:98" s="21" customFormat="1" ht="102" customHeight="1" x14ac:dyDescent="0.25">
      <c r="A36" s="8">
        <v>12</v>
      </c>
      <c r="B36" s="18" t="s">
        <v>24</v>
      </c>
      <c r="C36" s="19" t="s">
        <v>42</v>
      </c>
      <c r="D36" s="19" t="s">
        <v>44</v>
      </c>
      <c r="E36" s="18" t="s">
        <v>56</v>
      </c>
      <c r="F36" s="25">
        <v>10000</v>
      </c>
      <c r="G36" s="25">
        <v>20000</v>
      </c>
      <c r="H36" s="25"/>
      <c r="I36" s="25">
        <v>9000</v>
      </c>
      <c r="J36" s="25">
        <v>8794.35</v>
      </c>
      <c r="K36" s="25">
        <v>10000</v>
      </c>
      <c r="L36" s="25">
        <v>10000</v>
      </c>
      <c r="M36" s="25"/>
      <c r="N36" s="25">
        <v>25000</v>
      </c>
      <c r="O36" s="23"/>
      <c r="P36" s="23"/>
      <c r="Q36" s="23"/>
      <c r="R36" s="23"/>
      <c r="S36" s="23"/>
      <c r="T36" s="45">
        <f>SUM(F36:S38)</f>
        <v>109228.90000000001</v>
      </c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</row>
    <row r="37" spans="1:98" s="21" customFormat="1" ht="102" customHeight="1" x14ac:dyDescent="0.25">
      <c r="A37" s="8">
        <v>13</v>
      </c>
      <c r="B37" s="18" t="s">
        <v>24</v>
      </c>
      <c r="C37" s="19" t="s">
        <v>42</v>
      </c>
      <c r="D37" s="40" t="s">
        <v>41</v>
      </c>
      <c r="E37" s="18" t="s">
        <v>103</v>
      </c>
      <c r="F37" s="25"/>
      <c r="G37" s="25"/>
      <c r="H37" s="25"/>
      <c r="I37" s="25"/>
      <c r="J37" s="25"/>
      <c r="K37" s="25"/>
      <c r="L37" s="25"/>
      <c r="M37" s="25"/>
      <c r="N37" s="25"/>
      <c r="O37" s="23"/>
      <c r="P37" s="23">
        <v>10390.200000000001</v>
      </c>
      <c r="Q37" s="23"/>
      <c r="R37" s="23"/>
      <c r="S37" s="23"/>
      <c r="T37" s="46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</row>
    <row r="38" spans="1:98" ht="93.75" customHeight="1" x14ac:dyDescent="0.25">
      <c r="A38" s="8">
        <v>14</v>
      </c>
      <c r="B38" s="18" t="s">
        <v>24</v>
      </c>
      <c r="C38" s="19" t="s">
        <v>42</v>
      </c>
      <c r="D38" s="40" t="s">
        <v>41</v>
      </c>
      <c r="E38" s="18" t="s">
        <v>57</v>
      </c>
      <c r="F38" s="25"/>
      <c r="G38" s="25"/>
      <c r="H38" s="25"/>
      <c r="I38" s="25"/>
      <c r="J38" s="25">
        <v>6044.35</v>
      </c>
      <c r="K38" s="25"/>
      <c r="L38" s="25"/>
      <c r="M38" s="25"/>
      <c r="N38" s="25"/>
      <c r="O38" s="23"/>
      <c r="P38" s="23"/>
      <c r="Q38" s="23"/>
      <c r="R38" s="23"/>
      <c r="S38" s="23"/>
      <c r="T38" s="47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</row>
    <row r="39" spans="1:98" ht="95.25" customHeight="1" x14ac:dyDescent="0.25">
      <c r="A39" s="28">
        <v>15</v>
      </c>
      <c r="B39" s="29" t="s">
        <v>37</v>
      </c>
      <c r="C39" s="30" t="s">
        <v>42</v>
      </c>
      <c r="D39" s="36" t="s">
        <v>44</v>
      </c>
      <c r="E39" s="29" t="s">
        <v>51</v>
      </c>
      <c r="F39" s="31"/>
      <c r="G39" s="32"/>
      <c r="H39" s="32"/>
      <c r="I39" s="32"/>
      <c r="J39" s="31">
        <v>17177.41</v>
      </c>
      <c r="K39" s="32"/>
      <c r="L39" s="32"/>
      <c r="M39" s="32"/>
      <c r="N39" s="31"/>
      <c r="O39" s="35"/>
      <c r="P39" s="33">
        <v>45390.21</v>
      </c>
      <c r="Q39" s="33"/>
      <c r="R39" s="33"/>
      <c r="S39" s="35"/>
      <c r="T39" s="45">
        <f>SUM(F39:S44)</f>
        <v>339312.64000000001</v>
      </c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</row>
    <row r="40" spans="1:98" ht="95.25" customHeight="1" x14ac:dyDescent="0.25">
      <c r="A40" s="41">
        <v>16</v>
      </c>
      <c r="B40" s="29" t="s">
        <v>37</v>
      </c>
      <c r="C40" s="30" t="s">
        <v>42</v>
      </c>
      <c r="D40" s="36" t="s">
        <v>41</v>
      </c>
      <c r="E40" s="29" t="s">
        <v>97</v>
      </c>
      <c r="F40" s="31"/>
      <c r="G40" s="32"/>
      <c r="H40" s="32"/>
      <c r="I40" s="32"/>
      <c r="J40" s="31"/>
      <c r="K40" s="32"/>
      <c r="L40" s="32"/>
      <c r="M40" s="32"/>
      <c r="N40" s="31"/>
      <c r="O40" s="35"/>
      <c r="P40" s="33">
        <v>20390.2</v>
      </c>
      <c r="Q40" s="33"/>
      <c r="R40" s="33"/>
      <c r="S40" s="35"/>
      <c r="T40" s="46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</row>
    <row r="41" spans="1:98" ht="103.5" customHeight="1" x14ac:dyDescent="0.25">
      <c r="A41" s="41">
        <v>17</v>
      </c>
      <c r="B41" s="29" t="s">
        <v>37</v>
      </c>
      <c r="C41" s="30" t="s">
        <v>42</v>
      </c>
      <c r="D41" s="36" t="s">
        <v>44</v>
      </c>
      <c r="E41" s="29" t="s">
        <v>81</v>
      </c>
      <c r="F41" s="31"/>
      <c r="G41" s="32"/>
      <c r="H41" s="32"/>
      <c r="I41" s="32">
        <v>35000</v>
      </c>
      <c r="J41" s="31"/>
      <c r="K41" s="32"/>
      <c r="L41" s="32"/>
      <c r="M41" s="32"/>
      <c r="N41" s="31"/>
      <c r="O41" s="35"/>
      <c r="P41" s="33"/>
      <c r="Q41" s="33"/>
      <c r="R41" s="33"/>
      <c r="S41" s="35"/>
      <c r="T41" s="46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</row>
    <row r="42" spans="1:98" ht="105" customHeight="1" x14ac:dyDescent="0.25">
      <c r="A42" s="41">
        <v>18</v>
      </c>
      <c r="B42" s="29" t="s">
        <v>37</v>
      </c>
      <c r="C42" s="30" t="s">
        <v>42</v>
      </c>
      <c r="D42" s="29" t="s">
        <v>41</v>
      </c>
      <c r="E42" s="29" t="s">
        <v>70</v>
      </c>
      <c r="F42" s="31"/>
      <c r="G42" s="32"/>
      <c r="H42" s="32"/>
      <c r="I42" s="32"/>
      <c r="J42" s="31">
        <v>18000</v>
      </c>
      <c r="K42" s="32"/>
      <c r="L42" s="32"/>
      <c r="M42" s="32"/>
      <c r="N42" s="31"/>
      <c r="O42" s="35"/>
      <c r="P42" s="33"/>
      <c r="Q42" s="33"/>
      <c r="R42" s="33"/>
      <c r="S42" s="35"/>
      <c r="T42" s="46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</row>
    <row r="43" spans="1:98" ht="119.25" customHeight="1" x14ac:dyDescent="0.25">
      <c r="A43" s="28">
        <v>19</v>
      </c>
      <c r="B43" s="29" t="s">
        <v>37</v>
      </c>
      <c r="C43" s="30" t="s">
        <v>42</v>
      </c>
      <c r="D43" s="29" t="s">
        <v>44</v>
      </c>
      <c r="E43" s="29" t="s">
        <v>76</v>
      </c>
      <c r="F43" s="31"/>
      <c r="G43" s="32">
        <v>70354.820000000007</v>
      </c>
      <c r="H43" s="32"/>
      <c r="I43" s="32"/>
      <c r="J43" s="31"/>
      <c r="K43" s="32"/>
      <c r="L43" s="32"/>
      <c r="M43" s="32"/>
      <c r="N43" s="31">
        <v>30000</v>
      </c>
      <c r="O43" s="35">
        <v>68000</v>
      </c>
      <c r="P43" s="33"/>
      <c r="Q43" s="33"/>
      <c r="R43" s="33"/>
      <c r="S43" s="35"/>
      <c r="T43" s="46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</row>
    <row r="44" spans="1:98" ht="117.75" customHeight="1" x14ac:dyDescent="0.25">
      <c r="A44" s="41">
        <v>20</v>
      </c>
      <c r="B44" s="29" t="s">
        <v>37</v>
      </c>
      <c r="C44" s="30" t="s">
        <v>42</v>
      </c>
      <c r="D44" s="29" t="s">
        <v>44</v>
      </c>
      <c r="E44" s="29" t="s">
        <v>109</v>
      </c>
      <c r="F44" s="31"/>
      <c r="G44" s="32"/>
      <c r="H44" s="32"/>
      <c r="I44" s="32"/>
      <c r="J44" s="31"/>
      <c r="K44" s="32"/>
      <c r="L44" s="32">
        <v>35000</v>
      </c>
      <c r="M44" s="32"/>
      <c r="N44" s="31"/>
      <c r="O44" s="35"/>
      <c r="P44" s="33"/>
      <c r="Q44" s="33"/>
      <c r="R44" s="33"/>
      <c r="S44" s="35"/>
      <c r="T44" s="47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</row>
    <row r="45" spans="1:98" ht="112.5" customHeight="1" x14ac:dyDescent="0.25">
      <c r="A45" s="8">
        <v>21</v>
      </c>
      <c r="B45" s="18" t="s">
        <v>25</v>
      </c>
      <c r="C45" s="19" t="s">
        <v>42</v>
      </c>
      <c r="D45" s="40" t="s">
        <v>44</v>
      </c>
      <c r="E45" s="18" t="s">
        <v>58</v>
      </c>
      <c r="F45" s="25"/>
      <c r="G45" s="22"/>
      <c r="H45" s="22"/>
      <c r="I45" s="25">
        <v>7000</v>
      </c>
      <c r="J45" s="25">
        <v>8794.35</v>
      </c>
      <c r="K45" s="22"/>
      <c r="L45" s="22"/>
      <c r="M45" s="22"/>
      <c r="N45" s="22"/>
      <c r="O45" s="23"/>
      <c r="P45" s="23"/>
      <c r="Q45" s="23"/>
      <c r="R45" s="23"/>
      <c r="S45" s="23"/>
      <c r="T45" s="45">
        <f>SUM(F45:S48)</f>
        <v>62838.7</v>
      </c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</row>
    <row r="46" spans="1:98" ht="99" customHeight="1" x14ac:dyDescent="0.25">
      <c r="A46" s="8">
        <v>22</v>
      </c>
      <c r="B46" s="18" t="s">
        <v>25</v>
      </c>
      <c r="C46" s="19" t="s">
        <v>42</v>
      </c>
      <c r="D46" s="40" t="s">
        <v>44</v>
      </c>
      <c r="E46" s="18" t="s">
        <v>87</v>
      </c>
      <c r="F46" s="25"/>
      <c r="G46" s="22"/>
      <c r="H46" s="22">
        <v>5000</v>
      </c>
      <c r="I46" s="25"/>
      <c r="J46" s="25"/>
      <c r="K46" s="22"/>
      <c r="L46" s="22"/>
      <c r="M46" s="22"/>
      <c r="N46" s="22">
        <v>6000</v>
      </c>
      <c r="O46" s="23"/>
      <c r="P46" s="23"/>
      <c r="Q46" s="23"/>
      <c r="R46" s="23"/>
      <c r="S46" s="23"/>
      <c r="T46" s="46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</row>
    <row r="47" spans="1:98" ht="93" customHeight="1" x14ac:dyDescent="0.25">
      <c r="A47" s="17">
        <v>23</v>
      </c>
      <c r="B47" s="18" t="s">
        <v>25</v>
      </c>
      <c r="C47" s="19" t="s">
        <v>42</v>
      </c>
      <c r="D47" s="40" t="s">
        <v>44</v>
      </c>
      <c r="E47" s="18" t="s">
        <v>63</v>
      </c>
      <c r="F47" s="25">
        <v>20000</v>
      </c>
      <c r="G47" s="22"/>
      <c r="H47" s="22"/>
      <c r="I47" s="25"/>
      <c r="J47" s="25"/>
      <c r="K47" s="22"/>
      <c r="L47" s="22"/>
      <c r="M47" s="22"/>
      <c r="N47" s="22"/>
      <c r="O47" s="23"/>
      <c r="P47" s="23"/>
      <c r="Q47" s="23">
        <v>10000</v>
      </c>
      <c r="R47" s="23"/>
      <c r="S47" s="23"/>
      <c r="T47" s="46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</row>
    <row r="48" spans="1:98" ht="114.75" customHeight="1" x14ac:dyDescent="0.25">
      <c r="A48" s="8">
        <v>24</v>
      </c>
      <c r="B48" s="18" t="s">
        <v>25</v>
      </c>
      <c r="C48" s="19" t="s">
        <v>42</v>
      </c>
      <c r="D48" s="18" t="s">
        <v>41</v>
      </c>
      <c r="E48" s="18" t="s">
        <v>106</v>
      </c>
      <c r="F48" s="25"/>
      <c r="G48" s="22"/>
      <c r="H48" s="22"/>
      <c r="I48" s="25"/>
      <c r="J48" s="25">
        <v>6044.35</v>
      </c>
      <c r="K48" s="22"/>
      <c r="L48" s="22"/>
      <c r="M48" s="22"/>
      <c r="N48" s="22"/>
      <c r="O48" s="23"/>
      <c r="P48" s="23"/>
      <c r="Q48" s="23"/>
      <c r="R48" s="23"/>
      <c r="S48" s="23"/>
      <c r="T48" s="47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</row>
    <row r="49" spans="1:98" ht="98.25" customHeight="1" x14ac:dyDescent="0.25">
      <c r="A49" s="41">
        <v>25</v>
      </c>
      <c r="B49" s="29" t="s">
        <v>108</v>
      </c>
      <c r="C49" s="30" t="s">
        <v>42</v>
      </c>
      <c r="D49" s="29" t="s">
        <v>41</v>
      </c>
      <c r="E49" s="29" t="s">
        <v>69</v>
      </c>
      <c r="F49" s="31"/>
      <c r="G49" s="31">
        <v>4354.82</v>
      </c>
      <c r="H49" s="32"/>
      <c r="I49" s="31"/>
      <c r="J49" s="32"/>
      <c r="K49" s="32">
        <v>13000</v>
      </c>
      <c r="L49" s="32"/>
      <c r="M49" s="31"/>
      <c r="N49" s="31"/>
      <c r="O49" s="33"/>
      <c r="P49" s="33"/>
      <c r="Q49" s="33"/>
      <c r="R49" s="33"/>
      <c r="S49" s="33"/>
      <c r="T49" s="45">
        <f>SUM(F49:S50)</f>
        <v>26709.64</v>
      </c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</row>
    <row r="50" spans="1:98" ht="114.75" customHeight="1" x14ac:dyDescent="0.25">
      <c r="A50" s="41">
        <v>26</v>
      </c>
      <c r="B50" s="29" t="s">
        <v>108</v>
      </c>
      <c r="C50" s="30" t="s">
        <v>42</v>
      </c>
      <c r="D50" s="29" t="s">
        <v>41</v>
      </c>
      <c r="E50" s="29" t="s">
        <v>84</v>
      </c>
      <c r="F50" s="31"/>
      <c r="G50" s="31"/>
      <c r="H50" s="32"/>
      <c r="I50" s="31">
        <v>9354.82</v>
      </c>
      <c r="J50" s="32"/>
      <c r="K50" s="32"/>
      <c r="L50" s="32"/>
      <c r="M50" s="31"/>
      <c r="N50" s="31"/>
      <c r="O50" s="33"/>
      <c r="P50" s="33"/>
      <c r="Q50" s="33"/>
      <c r="R50" s="33"/>
      <c r="S50" s="33"/>
      <c r="T50" s="47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</row>
    <row r="51" spans="1:98" ht="114.75" customHeight="1" x14ac:dyDescent="0.25">
      <c r="A51" s="17">
        <v>27</v>
      </c>
      <c r="B51" s="18" t="s">
        <v>35</v>
      </c>
      <c r="C51" s="19" t="s">
        <v>42</v>
      </c>
      <c r="D51" s="18" t="s">
        <v>41</v>
      </c>
      <c r="E51" s="18" t="s">
        <v>98</v>
      </c>
      <c r="F51" s="25"/>
      <c r="G51" s="25"/>
      <c r="H51" s="22"/>
      <c r="I51" s="25"/>
      <c r="J51" s="22"/>
      <c r="K51" s="22"/>
      <c r="L51" s="22"/>
      <c r="M51" s="25"/>
      <c r="N51" s="25"/>
      <c r="O51" s="26"/>
      <c r="P51" s="26">
        <v>25000</v>
      </c>
      <c r="Q51" s="26"/>
      <c r="R51" s="26"/>
      <c r="S51" s="26"/>
      <c r="T51" s="45">
        <f>SUM(F51:S52)</f>
        <v>33000</v>
      </c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</row>
    <row r="52" spans="1:98" ht="115.5" customHeight="1" x14ac:dyDescent="0.25">
      <c r="A52" s="8">
        <v>28</v>
      </c>
      <c r="B52" s="18" t="s">
        <v>35</v>
      </c>
      <c r="C52" s="19" t="s">
        <v>42</v>
      </c>
      <c r="D52" s="18" t="s">
        <v>44</v>
      </c>
      <c r="E52" s="18" t="s">
        <v>68</v>
      </c>
      <c r="F52" s="22"/>
      <c r="G52" s="22"/>
      <c r="H52" s="22"/>
      <c r="I52" s="25"/>
      <c r="J52" s="25"/>
      <c r="K52" s="25">
        <v>8000</v>
      </c>
      <c r="L52" s="25"/>
      <c r="M52" s="22"/>
      <c r="N52" s="25"/>
      <c r="O52" s="23"/>
      <c r="P52" s="26"/>
      <c r="Q52" s="26"/>
      <c r="R52" s="26"/>
      <c r="S52" s="23"/>
      <c r="T52" s="47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</row>
    <row r="53" spans="1:98" ht="146.25" customHeight="1" x14ac:dyDescent="0.25">
      <c r="A53" s="41">
        <v>29</v>
      </c>
      <c r="B53" s="29" t="s">
        <v>26</v>
      </c>
      <c r="C53" s="30" t="s">
        <v>42</v>
      </c>
      <c r="D53" s="29" t="s">
        <v>41</v>
      </c>
      <c r="E53" s="29" t="s">
        <v>111</v>
      </c>
      <c r="F53" s="32"/>
      <c r="G53" s="32"/>
      <c r="H53" s="32"/>
      <c r="I53" s="31"/>
      <c r="J53" s="32"/>
      <c r="K53" s="32"/>
      <c r="L53" s="32"/>
      <c r="M53" s="32">
        <v>5000</v>
      </c>
      <c r="N53" s="32"/>
      <c r="O53" s="35"/>
      <c r="P53" s="35"/>
      <c r="Q53" s="35"/>
      <c r="R53" s="35"/>
      <c r="S53" s="35"/>
      <c r="T53" s="48">
        <f>SUM(F53:S58)</f>
        <v>48000</v>
      </c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</row>
    <row r="54" spans="1:98" ht="146.25" customHeight="1" x14ac:dyDescent="0.25">
      <c r="A54" s="41">
        <v>30</v>
      </c>
      <c r="B54" s="29" t="s">
        <v>26</v>
      </c>
      <c r="C54" s="30" t="s">
        <v>42</v>
      </c>
      <c r="D54" s="29" t="s">
        <v>44</v>
      </c>
      <c r="E54" s="29" t="s">
        <v>82</v>
      </c>
      <c r="F54" s="32"/>
      <c r="G54" s="32"/>
      <c r="H54" s="32"/>
      <c r="I54" s="31">
        <v>6000</v>
      </c>
      <c r="J54" s="32"/>
      <c r="K54" s="32"/>
      <c r="L54" s="32"/>
      <c r="M54" s="32"/>
      <c r="N54" s="32"/>
      <c r="O54" s="35"/>
      <c r="P54" s="35"/>
      <c r="Q54" s="35"/>
      <c r="R54" s="35"/>
      <c r="S54" s="35"/>
      <c r="T54" s="46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</row>
    <row r="55" spans="1:98" ht="146.25" customHeight="1" x14ac:dyDescent="0.25">
      <c r="A55" s="28">
        <v>31</v>
      </c>
      <c r="B55" s="29" t="s">
        <v>26</v>
      </c>
      <c r="C55" s="30" t="s">
        <v>42</v>
      </c>
      <c r="D55" s="29" t="s">
        <v>41</v>
      </c>
      <c r="E55" s="29" t="s">
        <v>101</v>
      </c>
      <c r="F55" s="32"/>
      <c r="G55" s="32"/>
      <c r="H55" s="32"/>
      <c r="I55" s="31"/>
      <c r="J55" s="32"/>
      <c r="K55" s="32"/>
      <c r="L55" s="32"/>
      <c r="M55" s="32"/>
      <c r="N55" s="32"/>
      <c r="O55" s="35"/>
      <c r="P55" s="35">
        <v>15000</v>
      </c>
      <c r="Q55" s="35"/>
      <c r="R55" s="35"/>
      <c r="S55" s="35"/>
      <c r="T55" s="46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</row>
    <row r="56" spans="1:98" ht="132" customHeight="1" x14ac:dyDescent="0.25">
      <c r="A56" s="41">
        <v>32</v>
      </c>
      <c r="B56" s="29" t="s">
        <v>26</v>
      </c>
      <c r="C56" s="30" t="s">
        <v>42</v>
      </c>
      <c r="D56" s="29" t="s">
        <v>41</v>
      </c>
      <c r="E56" s="29" t="s">
        <v>105</v>
      </c>
      <c r="F56" s="32">
        <v>10000</v>
      </c>
      <c r="G56" s="32"/>
      <c r="H56" s="32"/>
      <c r="I56" s="31"/>
      <c r="J56" s="32"/>
      <c r="K56" s="32"/>
      <c r="L56" s="32"/>
      <c r="M56" s="32"/>
      <c r="N56" s="32"/>
      <c r="O56" s="35"/>
      <c r="P56" s="35"/>
      <c r="Q56" s="35"/>
      <c r="R56" s="35"/>
      <c r="S56" s="35"/>
      <c r="T56" s="46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</row>
    <row r="57" spans="1:98" ht="132" customHeight="1" x14ac:dyDescent="0.25">
      <c r="A57" s="41">
        <v>33</v>
      </c>
      <c r="B57" s="29" t="s">
        <v>26</v>
      </c>
      <c r="C57" s="30" t="s">
        <v>42</v>
      </c>
      <c r="D57" s="29" t="s">
        <v>41</v>
      </c>
      <c r="E57" s="29" t="s">
        <v>66</v>
      </c>
      <c r="F57" s="32"/>
      <c r="G57" s="32"/>
      <c r="H57" s="32"/>
      <c r="I57" s="31"/>
      <c r="J57" s="32"/>
      <c r="K57" s="32">
        <v>5000</v>
      </c>
      <c r="L57" s="32">
        <v>4000</v>
      </c>
      <c r="M57" s="32"/>
      <c r="N57" s="32"/>
      <c r="O57" s="35"/>
      <c r="P57" s="35"/>
      <c r="Q57" s="35"/>
      <c r="R57" s="35"/>
      <c r="S57" s="35"/>
      <c r="T57" s="46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</row>
    <row r="58" spans="1:98" ht="110.25" customHeight="1" x14ac:dyDescent="0.25">
      <c r="A58" s="41">
        <v>34</v>
      </c>
      <c r="B58" s="29" t="s">
        <v>26</v>
      </c>
      <c r="C58" s="30" t="s">
        <v>42</v>
      </c>
      <c r="D58" s="29" t="s">
        <v>41</v>
      </c>
      <c r="E58" s="29" t="s">
        <v>80</v>
      </c>
      <c r="F58" s="32"/>
      <c r="G58" s="32">
        <v>3000</v>
      </c>
      <c r="H58" s="32"/>
      <c r="I58" s="31"/>
      <c r="J58" s="32"/>
      <c r="K58" s="32"/>
      <c r="L58" s="32"/>
      <c r="M58" s="32"/>
      <c r="N58" s="32"/>
      <c r="O58" s="35"/>
      <c r="P58" s="35"/>
      <c r="Q58" s="35"/>
      <c r="R58" s="35"/>
      <c r="S58" s="35"/>
      <c r="T58" s="47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</row>
    <row r="59" spans="1:98" ht="98.25" customHeight="1" x14ac:dyDescent="0.25">
      <c r="A59" s="17">
        <v>35</v>
      </c>
      <c r="B59" s="18" t="s">
        <v>27</v>
      </c>
      <c r="C59" s="19" t="s">
        <v>42</v>
      </c>
      <c r="D59" s="18" t="s">
        <v>44</v>
      </c>
      <c r="E59" s="18" t="s">
        <v>90</v>
      </c>
      <c r="F59" s="22"/>
      <c r="G59" s="22"/>
      <c r="H59" s="22"/>
      <c r="I59" s="22"/>
      <c r="J59" s="22"/>
      <c r="K59" s="22"/>
      <c r="L59" s="22"/>
      <c r="M59" s="22"/>
      <c r="N59" s="25">
        <v>10000</v>
      </c>
      <c r="O59" s="23"/>
      <c r="P59" s="23"/>
      <c r="Q59" s="23"/>
      <c r="R59" s="23">
        <v>5000</v>
      </c>
      <c r="S59" s="23"/>
      <c r="T59" s="13">
        <f>SUM(F59:S59)</f>
        <v>15000</v>
      </c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</row>
    <row r="60" spans="1:98" ht="115.5" customHeight="1" x14ac:dyDescent="0.25">
      <c r="A60" s="41">
        <v>36</v>
      </c>
      <c r="B60" s="29" t="s">
        <v>28</v>
      </c>
      <c r="C60" s="30" t="s">
        <v>42</v>
      </c>
      <c r="D60" s="29" t="s">
        <v>41</v>
      </c>
      <c r="E60" s="29" t="s">
        <v>46</v>
      </c>
      <c r="F60" s="31"/>
      <c r="G60" s="31"/>
      <c r="H60" s="32"/>
      <c r="I60" s="31">
        <v>7000</v>
      </c>
      <c r="J60" s="32"/>
      <c r="K60" s="31">
        <v>10000</v>
      </c>
      <c r="L60" s="31"/>
      <c r="M60" s="32">
        <v>20000</v>
      </c>
      <c r="N60" s="32"/>
      <c r="O60" s="35"/>
      <c r="P60" s="33"/>
      <c r="Q60" s="33">
        <v>15000</v>
      </c>
      <c r="R60" s="33">
        <v>15000</v>
      </c>
      <c r="S60" s="33"/>
      <c r="T60" s="45">
        <f>SUM(F60:S64)</f>
        <v>137193.54</v>
      </c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</row>
    <row r="61" spans="1:98" ht="105.75" customHeight="1" x14ac:dyDescent="0.25">
      <c r="A61" s="41">
        <v>37</v>
      </c>
      <c r="B61" s="29" t="s">
        <v>28</v>
      </c>
      <c r="C61" s="30" t="s">
        <v>42</v>
      </c>
      <c r="D61" s="29" t="s">
        <v>41</v>
      </c>
      <c r="E61" s="29" t="s">
        <v>112</v>
      </c>
      <c r="F61" s="31"/>
      <c r="G61" s="31"/>
      <c r="H61" s="32">
        <v>12000</v>
      </c>
      <c r="I61" s="31"/>
      <c r="J61" s="32"/>
      <c r="K61" s="31"/>
      <c r="L61" s="31"/>
      <c r="M61" s="32"/>
      <c r="N61" s="32">
        <v>13000</v>
      </c>
      <c r="O61" s="35"/>
      <c r="P61" s="33"/>
      <c r="Q61" s="33"/>
      <c r="R61" s="33"/>
      <c r="S61" s="33"/>
      <c r="T61" s="49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</row>
    <row r="62" spans="1:98" ht="113.25" customHeight="1" x14ac:dyDescent="0.25">
      <c r="A62" s="41">
        <v>38</v>
      </c>
      <c r="B62" s="29" t="s">
        <v>28</v>
      </c>
      <c r="C62" s="30" t="s">
        <v>42</v>
      </c>
      <c r="D62" s="29" t="s">
        <v>44</v>
      </c>
      <c r="E62" s="29" t="s">
        <v>110</v>
      </c>
      <c r="F62" s="31"/>
      <c r="G62" s="31"/>
      <c r="H62" s="32"/>
      <c r="I62" s="31"/>
      <c r="J62" s="32"/>
      <c r="K62" s="31"/>
      <c r="L62" s="31">
        <v>10354.82</v>
      </c>
      <c r="M62" s="32"/>
      <c r="N62" s="32"/>
      <c r="O62" s="35"/>
      <c r="P62" s="33"/>
      <c r="Q62" s="33"/>
      <c r="R62" s="33"/>
      <c r="S62" s="33"/>
      <c r="T62" s="49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</row>
    <row r="63" spans="1:98" ht="98.25" customHeight="1" x14ac:dyDescent="0.25">
      <c r="A63" s="28">
        <v>39</v>
      </c>
      <c r="B63" s="29" t="s">
        <v>28</v>
      </c>
      <c r="C63" s="30" t="s">
        <v>42</v>
      </c>
      <c r="D63" s="29" t="s">
        <v>41</v>
      </c>
      <c r="E63" s="29" t="s">
        <v>54</v>
      </c>
      <c r="F63" s="31"/>
      <c r="G63" s="31"/>
      <c r="H63" s="32"/>
      <c r="I63" s="31"/>
      <c r="J63" s="32">
        <v>6044.36</v>
      </c>
      <c r="K63" s="31"/>
      <c r="L63" s="31"/>
      <c r="M63" s="32"/>
      <c r="N63" s="32"/>
      <c r="O63" s="35"/>
      <c r="P63" s="33"/>
      <c r="Q63" s="33"/>
      <c r="R63" s="33"/>
      <c r="S63" s="33"/>
      <c r="T63" s="49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</row>
    <row r="64" spans="1:98" ht="111" customHeight="1" x14ac:dyDescent="0.25">
      <c r="A64" s="41">
        <v>40</v>
      </c>
      <c r="B64" s="29" t="s">
        <v>28</v>
      </c>
      <c r="C64" s="30" t="s">
        <v>42</v>
      </c>
      <c r="D64" s="29" t="s">
        <v>44</v>
      </c>
      <c r="E64" s="29" t="s">
        <v>55</v>
      </c>
      <c r="F64" s="31"/>
      <c r="G64" s="31"/>
      <c r="H64" s="32"/>
      <c r="I64" s="31"/>
      <c r="J64" s="32">
        <v>8794.36</v>
      </c>
      <c r="K64" s="31"/>
      <c r="L64" s="31"/>
      <c r="M64" s="32"/>
      <c r="N64" s="32"/>
      <c r="O64" s="35"/>
      <c r="P64" s="33">
        <v>20000</v>
      </c>
      <c r="Q64" s="33"/>
      <c r="R64" s="33"/>
      <c r="S64" s="33"/>
      <c r="T64" s="47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</row>
    <row r="65" spans="1:98" ht="98.25" customHeight="1" x14ac:dyDescent="0.25">
      <c r="A65" s="8">
        <v>41</v>
      </c>
      <c r="B65" s="18" t="s">
        <v>29</v>
      </c>
      <c r="C65" s="19" t="s">
        <v>42</v>
      </c>
      <c r="D65" s="18" t="s">
        <v>44</v>
      </c>
      <c r="E65" s="18" t="s">
        <v>71</v>
      </c>
      <c r="F65" s="22"/>
      <c r="G65" s="22"/>
      <c r="H65" s="22"/>
      <c r="I65" s="22"/>
      <c r="J65" s="25"/>
      <c r="K65" s="22"/>
      <c r="L65" s="25">
        <v>4000</v>
      </c>
      <c r="M65" s="22"/>
      <c r="N65" s="25"/>
      <c r="O65" s="23"/>
      <c r="P65" s="23"/>
      <c r="Q65" s="23"/>
      <c r="R65" s="23"/>
      <c r="S65" s="23"/>
      <c r="T65" s="48">
        <f>SUM(F65:S67)</f>
        <v>34000</v>
      </c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</row>
    <row r="66" spans="1:98" ht="96.75" customHeight="1" x14ac:dyDescent="0.25">
      <c r="A66" s="8">
        <v>42</v>
      </c>
      <c r="B66" s="18" t="s">
        <v>29</v>
      </c>
      <c r="C66" s="19" t="s">
        <v>42</v>
      </c>
      <c r="D66" s="18" t="s">
        <v>44</v>
      </c>
      <c r="E66" s="18" t="s">
        <v>94</v>
      </c>
      <c r="F66" s="22"/>
      <c r="G66" s="22"/>
      <c r="H66" s="22"/>
      <c r="I66" s="22"/>
      <c r="J66" s="25"/>
      <c r="K66" s="22"/>
      <c r="L66" s="25"/>
      <c r="M66" s="22"/>
      <c r="N66" s="25"/>
      <c r="O66" s="23"/>
      <c r="P66" s="23"/>
      <c r="Q66" s="23"/>
      <c r="R66" s="23"/>
      <c r="S66" s="23">
        <v>15000</v>
      </c>
      <c r="T66" s="46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</row>
    <row r="67" spans="1:98" ht="102.75" customHeight="1" x14ac:dyDescent="0.25">
      <c r="A67" s="17">
        <v>43</v>
      </c>
      <c r="B67" s="18" t="s">
        <v>29</v>
      </c>
      <c r="C67" s="19" t="s">
        <v>42</v>
      </c>
      <c r="D67" s="40" t="s">
        <v>41</v>
      </c>
      <c r="E67" s="18" t="s">
        <v>95</v>
      </c>
      <c r="F67" s="22"/>
      <c r="G67" s="22"/>
      <c r="H67" s="22"/>
      <c r="I67" s="22"/>
      <c r="J67" s="25"/>
      <c r="K67" s="22"/>
      <c r="L67" s="25"/>
      <c r="M67" s="22"/>
      <c r="N67" s="25"/>
      <c r="O67" s="23"/>
      <c r="P67" s="23"/>
      <c r="Q67" s="23"/>
      <c r="R67" s="23"/>
      <c r="S67" s="23">
        <v>15000</v>
      </c>
      <c r="T67" s="47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</row>
    <row r="68" spans="1:98" ht="125.25" customHeight="1" x14ac:dyDescent="0.25">
      <c r="A68" s="41">
        <v>44</v>
      </c>
      <c r="B68" s="29" t="s">
        <v>30</v>
      </c>
      <c r="C68" s="30" t="s">
        <v>42</v>
      </c>
      <c r="D68" s="29" t="s">
        <v>44</v>
      </c>
      <c r="E68" s="29" t="s">
        <v>58</v>
      </c>
      <c r="F68" s="31">
        <v>10000</v>
      </c>
      <c r="G68" s="32"/>
      <c r="H68" s="31"/>
      <c r="I68" s="31">
        <v>7000</v>
      </c>
      <c r="J68" s="31">
        <v>8794.35</v>
      </c>
      <c r="K68" s="31"/>
      <c r="L68" s="31"/>
      <c r="M68" s="31"/>
      <c r="N68" s="31"/>
      <c r="O68" s="35"/>
      <c r="P68" s="35"/>
      <c r="Q68" s="33"/>
      <c r="R68" s="35"/>
      <c r="S68" s="35"/>
      <c r="T68" s="45">
        <f>SUM(F68:S72)</f>
        <v>142193.52000000002</v>
      </c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</row>
    <row r="69" spans="1:98" ht="101.25" customHeight="1" x14ac:dyDescent="0.25">
      <c r="A69" s="41">
        <v>45</v>
      </c>
      <c r="B69" s="29" t="s">
        <v>30</v>
      </c>
      <c r="C69" s="30" t="s">
        <v>42</v>
      </c>
      <c r="D69" s="29" t="s">
        <v>44</v>
      </c>
      <c r="E69" s="29" t="s">
        <v>88</v>
      </c>
      <c r="F69" s="31"/>
      <c r="G69" s="32"/>
      <c r="H69" s="31">
        <v>10000</v>
      </c>
      <c r="I69" s="31"/>
      <c r="J69" s="31"/>
      <c r="K69" s="31"/>
      <c r="L69" s="31"/>
      <c r="M69" s="31"/>
      <c r="N69" s="31"/>
      <c r="O69" s="35"/>
      <c r="P69" s="35"/>
      <c r="Q69" s="33">
        <v>13000</v>
      </c>
      <c r="R69" s="35"/>
      <c r="S69" s="35"/>
      <c r="T69" s="46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</row>
    <row r="70" spans="1:98" ht="101.25" customHeight="1" x14ac:dyDescent="0.25">
      <c r="A70" s="41">
        <v>46</v>
      </c>
      <c r="B70" s="29" t="s">
        <v>30</v>
      </c>
      <c r="C70" s="30" t="s">
        <v>42</v>
      </c>
      <c r="D70" s="29" t="s">
        <v>41</v>
      </c>
      <c r="E70" s="29" t="s">
        <v>92</v>
      </c>
      <c r="F70" s="31"/>
      <c r="G70" s="32"/>
      <c r="H70" s="31"/>
      <c r="I70" s="31"/>
      <c r="J70" s="31"/>
      <c r="K70" s="31"/>
      <c r="L70" s="31"/>
      <c r="M70" s="31"/>
      <c r="N70" s="31"/>
      <c r="O70" s="35">
        <v>80000</v>
      </c>
      <c r="P70" s="35"/>
      <c r="Q70" s="33"/>
      <c r="R70" s="35"/>
      <c r="S70" s="35"/>
      <c r="T70" s="46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</row>
    <row r="71" spans="1:98" ht="101.25" customHeight="1" x14ac:dyDescent="0.25">
      <c r="A71" s="28">
        <v>47</v>
      </c>
      <c r="B71" s="29" t="s">
        <v>30</v>
      </c>
      <c r="C71" s="30" t="s">
        <v>42</v>
      </c>
      <c r="D71" s="29" t="s">
        <v>44</v>
      </c>
      <c r="E71" s="29" t="s">
        <v>87</v>
      </c>
      <c r="F71" s="31"/>
      <c r="G71" s="32"/>
      <c r="H71" s="31"/>
      <c r="I71" s="31"/>
      <c r="J71" s="31"/>
      <c r="K71" s="31"/>
      <c r="L71" s="31"/>
      <c r="M71" s="31"/>
      <c r="N71" s="31">
        <v>7354.82</v>
      </c>
      <c r="O71" s="35"/>
      <c r="P71" s="35"/>
      <c r="Q71" s="33"/>
      <c r="R71" s="35"/>
      <c r="S71" s="35"/>
      <c r="T71" s="46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</row>
    <row r="72" spans="1:98" ht="128.25" customHeight="1" x14ac:dyDescent="0.25">
      <c r="A72" s="41">
        <v>48</v>
      </c>
      <c r="B72" s="29" t="s">
        <v>30</v>
      </c>
      <c r="C72" s="30" t="s">
        <v>42</v>
      </c>
      <c r="D72" s="36" t="s">
        <v>41</v>
      </c>
      <c r="E72" s="29" t="s">
        <v>59</v>
      </c>
      <c r="F72" s="31"/>
      <c r="G72" s="32"/>
      <c r="H72" s="31"/>
      <c r="I72" s="31"/>
      <c r="J72" s="31">
        <v>6044.35</v>
      </c>
      <c r="K72" s="31"/>
      <c r="L72" s="31"/>
      <c r="M72" s="31"/>
      <c r="N72" s="31"/>
      <c r="O72" s="35"/>
      <c r="P72" s="35"/>
      <c r="Q72" s="33"/>
      <c r="R72" s="35"/>
      <c r="S72" s="35"/>
      <c r="T72" s="47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</row>
    <row r="73" spans="1:98" ht="111.75" customHeight="1" x14ac:dyDescent="0.25">
      <c r="A73" s="8">
        <v>49</v>
      </c>
      <c r="B73" s="18" t="s">
        <v>60</v>
      </c>
      <c r="C73" s="19" t="s">
        <v>42</v>
      </c>
      <c r="D73" s="18" t="s">
        <v>41</v>
      </c>
      <c r="E73" s="18" t="s">
        <v>49</v>
      </c>
      <c r="F73" s="22"/>
      <c r="G73" s="22">
        <v>5000</v>
      </c>
      <c r="H73" s="22"/>
      <c r="I73" s="22">
        <v>5000</v>
      </c>
      <c r="J73" s="22"/>
      <c r="K73" s="25"/>
      <c r="L73" s="22"/>
      <c r="M73" s="22">
        <v>5354.82</v>
      </c>
      <c r="N73" s="22"/>
      <c r="O73" s="23"/>
      <c r="P73" s="23"/>
      <c r="Q73" s="23"/>
      <c r="R73" s="26"/>
      <c r="S73" s="23"/>
      <c r="T73" s="13">
        <f>SUM(F73:S73)</f>
        <v>15354.82</v>
      </c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</row>
    <row r="74" spans="1:98" ht="111.75" customHeight="1" x14ac:dyDescent="0.25">
      <c r="A74" s="41">
        <v>50</v>
      </c>
      <c r="B74" s="29" t="s">
        <v>72</v>
      </c>
      <c r="C74" s="30" t="s">
        <v>42</v>
      </c>
      <c r="D74" s="29" t="s">
        <v>44</v>
      </c>
      <c r="E74" s="29" t="s">
        <v>73</v>
      </c>
      <c r="F74" s="32"/>
      <c r="G74" s="32"/>
      <c r="H74" s="32"/>
      <c r="I74" s="32"/>
      <c r="J74" s="32"/>
      <c r="K74" s="31"/>
      <c r="L74" s="32">
        <v>5000</v>
      </c>
      <c r="M74" s="32"/>
      <c r="N74" s="32"/>
      <c r="O74" s="35"/>
      <c r="P74" s="35"/>
      <c r="Q74" s="35"/>
      <c r="R74" s="33"/>
      <c r="S74" s="35"/>
      <c r="T74" s="13">
        <f>SUM(F74:S74)</f>
        <v>5000</v>
      </c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</row>
    <row r="75" spans="1:98" ht="105" customHeight="1" x14ac:dyDescent="0.25">
      <c r="A75" s="17">
        <v>51</v>
      </c>
      <c r="B75" s="16" t="s">
        <v>36</v>
      </c>
      <c r="C75" s="10" t="s">
        <v>42</v>
      </c>
      <c r="D75" s="16" t="s">
        <v>44</v>
      </c>
      <c r="E75" s="16" t="s">
        <v>45</v>
      </c>
      <c r="F75" s="11"/>
      <c r="G75" s="11"/>
      <c r="H75" s="11"/>
      <c r="I75" s="11"/>
      <c r="J75" s="11"/>
      <c r="K75" s="9"/>
      <c r="L75" s="11"/>
      <c r="M75" s="11">
        <v>70354.820000000007</v>
      </c>
      <c r="N75" s="11"/>
      <c r="O75" s="12"/>
      <c r="P75" s="12"/>
      <c r="Q75" s="12"/>
      <c r="R75" s="15"/>
      <c r="S75" s="12"/>
      <c r="T75" s="48">
        <f>SUM(F75:S77)</f>
        <v>364980.11</v>
      </c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</row>
    <row r="76" spans="1:98" ht="58.5" x14ac:dyDescent="0.25">
      <c r="A76" s="8">
        <v>52</v>
      </c>
      <c r="B76" s="16" t="s">
        <v>36</v>
      </c>
      <c r="C76" s="10" t="s">
        <v>42</v>
      </c>
      <c r="D76" s="16" t="s">
        <v>44</v>
      </c>
      <c r="E76" s="16" t="s">
        <v>61</v>
      </c>
      <c r="F76" s="11">
        <v>70354.820000000007</v>
      </c>
      <c r="G76" s="11"/>
      <c r="H76" s="11">
        <v>70354.820000000007</v>
      </c>
      <c r="I76" s="11"/>
      <c r="J76" s="11"/>
      <c r="K76" s="9"/>
      <c r="L76" s="11"/>
      <c r="M76" s="11"/>
      <c r="N76" s="11"/>
      <c r="O76" s="12"/>
      <c r="P76" s="12"/>
      <c r="Q76" s="12"/>
      <c r="R76" s="15">
        <v>45390.21</v>
      </c>
      <c r="S76" s="12"/>
      <c r="T76" s="46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</row>
    <row r="77" spans="1:98" ht="106.5" customHeight="1" x14ac:dyDescent="0.25">
      <c r="A77" s="8">
        <v>53</v>
      </c>
      <c r="B77" s="16" t="s">
        <v>36</v>
      </c>
      <c r="C77" s="10" t="s">
        <v>42</v>
      </c>
      <c r="D77" s="16" t="s">
        <v>44</v>
      </c>
      <c r="E77" s="16" t="s">
        <v>64</v>
      </c>
      <c r="F77" s="11"/>
      <c r="G77" s="11"/>
      <c r="H77" s="11"/>
      <c r="I77" s="11"/>
      <c r="J77" s="11"/>
      <c r="K77" s="9">
        <v>40354.82</v>
      </c>
      <c r="L77" s="11"/>
      <c r="M77" s="11"/>
      <c r="N77" s="11"/>
      <c r="O77" s="12">
        <v>68170.62</v>
      </c>
      <c r="P77" s="12"/>
      <c r="Q77" s="12"/>
      <c r="R77" s="15"/>
      <c r="S77" s="12"/>
      <c r="T77" s="47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</row>
    <row r="78" spans="1:98" ht="108" customHeight="1" x14ac:dyDescent="0.25">
      <c r="A78" s="41">
        <v>54</v>
      </c>
      <c r="B78" s="29" t="s">
        <v>31</v>
      </c>
      <c r="C78" s="30" t="s">
        <v>42</v>
      </c>
      <c r="D78" s="29" t="s">
        <v>44</v>
      </c>
      <c r="E78" s="29" t="s">
        <v>100</v>
      </c>
      <c r="F78" s="32"/>
      <c r="G78" s="32">
        <v>5000</v>
      </c>
      <c r="H78" s="31">
        <v>10000</v>
      </c>
      <c r="I78" s="32"/>
      <c r="J78" s="32">
        <v>4000</v>
      </c>
      <c r="K78" s="32"/>
      <c r="L78" s="32">
        <v>4000</v>
      </c>
      <c r="M78" s="32">
        <v>10000</v>
      </c>
      <c r="N78" s="32">
        <v>3000</v>
      </c>
      <c r="O78" s="35"/>
      <c r="P78" s="35">
        <v>10000</v>
      </c>
      <c r="Q78" s="35"/>
      <c r="R78" s="35">
        <v>5000</v>
      </c>
      <c r="S78" s="35"/>
      <c r="T78" s="13">
        <f>SUM(F78:S78)</f>
        <v>51000</v>
      </c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</row>
    <row r="79" spans="1:98" ht="106.5" customHeight="1" x14ac:dyDescent="0.25">
      <c r="A79" s="17">
        <v>55</v>
      </c>
      <c r="B79" s="16" t="s">
        <v>32</v>
      </c>
      <c r="C79" s="10" t="s">
        <v>42</v>
      </c>
      <c r="D79" s="16" t="s">
        <v>41</v>
      </c>
      <c r="E79" s="16" t="s">
        <v>53</v>
      </c>
      <c r="F79" s="9"/>
      <c r="G79" s="9"/>
      <c r="H79" s="9"/>
      <c r="I79" s="9"/>
      <c r="J79" s="11">
        <v>7000</v>
      </c>
      <c r="K79" s="11"/>
      <c r="L79" s="9"/>
      <c r="M79" s="11"/>
      <c r="N79" s="11"/>
      <c r="O79" s="11"/>
      <c r="P79" s="11"/>
      <c r="Q79" s="11"/>
      <c r="R79" s="11"/>
      <c r="S79" s="11"/>
      <c r="T79" s="45">
        <f>SUM(F79:S86)</f>
        <v>53560.81</v>
      </c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</row>
    <row r="80" spans="1:98" ht="130.5" customHeight="1" x14ac:dyDescent="0.25">
      <c r="A80" s="8">
        <v>56</v>
      </c>
      <c r="B80" s="16" t="s">
        <v>32</v>
      </c>
      <c r="C80" s="10" t="s">
        <v>42</v>
      </c>
      <c r="D80" s="16" t="s">
        <v>41</v>
      </c>
      <c r="E80" s="16" t="s">
        <v>78</v>
      </c>
      <c r="F80" s="9"/>
      <c r="G80" s="9">
        <v>5000</v>
      </c>
      <c r="H80" s="9"/>
      <c r="I80" s="9"/>
      <c r="J80" s="11"/>
      <c r="K80" s="11"/>
      <c r="L80" s="9"/>
      <c r="M80" s="11"/>
      <c r="N80" s="11"/>
      <c r="O80" s="11"/>
      <c r="P80" s="11"/>
      <c r="Q80" s="11"/>
      <c r="R80" s="11"/>
      <c r="S80" s="11"/>
      <c r="T80" s="46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</row>
    <row r="81" spans="1:98" ht="130.5" customHeight="1" x14ac:dyDescent="0.25">
      <c r="A81" s="8">
        <v>57</v>
      </c>
      <c r="B81" s="16" t="s">
        <v>32</v>
      </c>
      <c r="C81" s="10" t="s">
        <v>42</v>
      </c>
      <c r="D81" s="16" t="s">
        <v>44</v>
      </c>
      <c r="E81" s="16" t="s">
        <v>85</v>
      </c>
      <c r="F81" s="9"/>
      <c r="G81" s="9"/>
      <c r="H81" s="9"/>
      <c r="I81" s="9">
        <v>5000</v>
      </c>
      <c r="J81" s="11"/>
      <c r="K81" s="11"/>
      <c r="L81" s="9"/>
      <c r="M81" s="11"/>
      <c r="N81" s="11"/>
      <c r="O81" s="11"/>
      <c r="P81" s="11"/>
      <c r="Q81" s="11"/>
      <c r="R81" s="11"/>
      <c r="S81" s="11"/>
      <c r="T81" s="46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</row>
    <row r="82" spans="1:98" ht="130.5" customHeight="1" x14ac:dyDescent="0.25">
      <c r="A82" s="8">
        <v>58</v>
      </c>
      <c r="B82" s="16" t="s">
        <v>32</v>
      </c>
      <c r="C82" s="10" t="s">
        <v>42</v>
      </c>
      <c r="D82" s="16" t="s">
        <v>44</v>
      </c>
      <c r="E82" s="16" t="s">
        <v>96</v>
      </c>
      <c r="F82" s="9"/>
      <c r="G82" s="9"/>
      <c r="H82" s="9"/>
      <c r="I82" s="9"/>
      <c r="J82" s="11"/>
      <c r="K82" s="11"/>
      <c r="L82" s="9"/>
      <c r="M82" s="11"/>
      <c r="N82" s="11"/>
      <c r="O82" s="11"/>
      <c r="P82" s="11"/>
      <c r="Q82" s="11">
        <v>3390.2</v>
      </c>
      <c r="R82" s="11"/>
      <c r="S82" s="11"/>
      <c r="T82" s="46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</row>
    <row r="83" spans="1:98" ht="130.5" customHeight="1" x14ac:dyDescent="0.25">
      <c r="A83" s="17">
        <v>59</v>
      </c>
      <c r="B83" s="16" t="s">
        <v>32</v>
      </c>
      <c r="C83" s="10" t="s">
        <v>42</v>
      </c>
      <c r="D83" s="16" t="s">
        <v>41</v>
      </c>
      <c r="E83" s="16" t="s">
        <v>113</v>
      </c>
      <c r="F83" s="9"/>
      <c r="G83" s="9"/>
      <c r="H83" s="9"/>
      <c r="I83" s="9"/>
      <c r="J83" s="11"/>
      <c r="K83" s="11"/>
      <c r="L83" s="9"/>
      <c r="M83" s="11"/>
      <c r="N83" s="11"/>
      <c r="O83" s="11"/>
      <c r="P83" s="11"/>
      <c r="Q83" s="11">
        <v>4000</v>
      </c>
      <c r="R83" s="11"/>
      <c r="S83" s="11"/>
      <c r="T83" s="46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</row>
    <row r="84" spans="1:98" ht="130.5" customHeight="1" x14ac:dyDescent="0.25">
      <c r="A84" s="8">
        <v>60</v>
      </c>
      <c r="B84" s="16" t="s">
        <v>32</v>
      </c>
      <c r="C84" s="10" t="s">
        <v>42</v>
      </c>
      <c r="D84" s="16" t="s">
        <v>44</v>
      </c>
      <c r="E84" s="16" t="s">
        <v>89</v>
      </c>
      <c r="F84" s="9"/>
      <c r="G84" s="9"/>
      <c r="H84" s="9"/>
      <c r="I84" s="9"/>
      <c r="J84" s="11"/>
      <c r="K84" s="11"/>
      <c r="L84" s="9"/>
      <c r="M84" s="11"/>
      <c r="N84" s="11">
        <v>3000</v>
      </c>
      <c r="O84" s="11"/>
      <c r="P84" s="11"/>
      <c r="Q84" s="11"/>
      <c r="R84" s="11"/>
      <c r="S84" s="11"/>
      <c r="T84" s="46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</row>
    <row r="85" spans="1:98" ht="104.25" customHeight="1" x14ac:dyDescent="0.25">
      <c r="A85" s="8">
        <v>61</v>
      </c>
      <c r="B85" s="16" t="s">
        <v>32</v>
      </c>
      <c r="C85" s="10" t="s">
        <v>42</v>
      </c>
      <c r="D85" s="16" t="s">
        <v>44</v>
      </c>
      <c r="E85" s="16" t="s">
        <v>75</v>
      </c>
      <c r="F85" s="9"/>
      <c r="G85" s="9"/>
      <c r="H85" s="9"/>
      <c r="I85" s="9"/>
      <c r="J85" s="11"/>
      <c r="K85" s="11"/>
      <c r="L85" s="9">
        <v>10000</v>
      </c>
      <c r="M85" s="11"/>
      <c r="N85" s="11"/>
      <c r="O85" s="11">
        <v>11170.61</v>
      </c>
      <c r="P85" s="11"/>
      <c r="Q85" s="11"/>
      <c r="R85" s="11"/>
      <c r="S85" s="11"/>
      <c r="T85" s="46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</row>
    <row r="86" spans="1:98" ht="99.75" customHeight="1" x14ac:dyDescent="0.25">
      <c r="A86" s="8">
        <v>62</v>
      </c>
      <c r="B86" s="16" t="s">
        <v>32</v>
      </c>
      <c r="C86" s="10" t="s">
        <v>42</v>
      </c>
      <c r="D86" s="16" t="s">
        <v>44</v>
      </c>
      <c r="E86" s="16" t="s">
        <v>67</v>
      </c>
      <c r="F86" s="9"/>
      <c r="G86" s="9"/>
      <c r="H86" s="9"/>
      <c r="I86" s="9"/>
      <c r="J86" s="11"/>
      <c r="K86" s="11">
        <v>5000</v>
      </c>
      <c r="L86" s="9"/>
      <c r="M86" s="11"/>
      <c r="N86" s="11"/>
      <c r="O86" s="11"/>
      <c r="P86" s="11"/>
      <c r="Q86" s="11"/>
      <c r="R86" s="11"/>
      <c r="S86" s="11"/>
      <c r="T86" s="47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</row>
    <row r="87" spans="1:98" ht="104.25" customHeight="1" x14ac:dyDescent="0.25">
      <c r="A87" s="28">
        <v>63</v>
      </c>
      <c r="B87" s="29" t="s">
        <v>33</v>
      </c>
      <c r="C87" s="30" t="s">
        <v>42</v>
      </c>
      <c r="D87" s="29" t="s">
        <v>44</v>
      </c>
      <c r="E87" s="29" t="s">
        <v>50</v>
      </c>
      <c r="F87" s="31"/>
      <c r="G87" s="32">
        <v>3000</v>
      </c>
      <c r="H87" s="31">
        <v>3354.82</v>
      </c>
      <c r="I87" s="32"/>
      <c r="J87" s="32"/>
      <c r="K87" s="32"/>
      <c r="L87" s="32"/>
      <c r="M87" s="32">
        <v>5000</v>
      </c>
      <c r="N87" s="32"/>
      <c r="O87" s="32"/>
      <c r="P87" s="32"/>
      <c r="Q87" s="32"/>
      <c r="R87" s="32">
        <v>5000</v>
      </c>
      <c r="S87" s="32"/>
      <c r="T87" s="42">
        <f>SUM(F87:S87)</f>
        <v>16354.82</v>
      </c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</row>
    <row r="88" spans="1:98" ht="114.75" customHeight="1" x14ac:dyDescent="0.25">
      <c r="A88" s="8">
        <v>64</v>
      </c>
      <c r="B88" s="16" t="s">
        <v>34</v>
      </c>
      <c r="C88" s="10" t="s">
        <v>42</v>
      </c>
      <c r="D88" s="16" t="s">
        <v>44</v>
      </c>
      <c r="E88" s="18" t="s">
        <v>77</v>
      </c>
      <c r="F88" s="25"/>
      <c r="G88" s="22">
        <v>5000</v>
      </c>
      <c r="H88" s="25">
        <v>10000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45">
        <f>SUM(F88:S91)</f>
        <v>34000</v>
      </c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</row>
    <row r="89" spans="1:98" ht="114.75" customHeight="1" x14ac:dyDescent="0.25">
      <c r="A89" s="8">
        <v>65</v>
      </c>
      <c r="B89" s="16" t="s">
        <v>34</v>
      </c>
      <c r="C89" s="10" t="s">
        <v>42</v>
      </c>
      <c r="D89" s="16" t="s">
        <v>44</v>
      </c>
      <c r="E89" s="18" t="s">
        <v>104</v>
      </c>
      <c r="F89" s="25"/>
      <c r="G89" s="22"/>
      <c r="H89" s="25"/>
      <c r="I89" s="22"/>
      <c r="J89" s="22"/>
      <c r="K89" s="22"/>
      <c r="L89" s="22"/>
      <c r="M89" s="22"/>
      <c r="N89" s="22"/>
      <c r="O89" s="22"/>
      <c r="P89" s="22"/>
      <c r="Q89" s="22"/>
      <c r="R89" s="22">
        <v>5000</v>
      </c>
      <c r="S89" s="22"/>
      <c r="T89" s="46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</row>
    <row r="90" spans="1:98" ht="114.75" customHeight="1" x14ac:dyDescent="0.25">
      <c r="A90" s="8">
        <v>66</v>
      </c>
      <c r="B90" s="16" t="s">
        <v>34</v>
      </c>
      <c r="C90" s="10" t="s">
        <v>42</v>
      </c>
      <c r="D90" s="16" t="s">
        <v>41</v>
      </c>
      <c r="E90" s="18" t="s">
        <v>99</v>
      </c>
      <c r="F90" s="25"/>
      <c r="G90" s="22"/>
      <c r="H90" s="25"/>
      <c r="I90" s="22"/>
      <c r="J90" s="22"/>
      <c r="K90" s="22"/>
      <c r="L90" s="22"/>
      <c r="M90" s="22"/>
      <c r="N90" s="22"/>
      <c r="O90" s="22"/>
      <c r="P90" s="22">
        <v>10000</v>
      </c>
      <c r="Q90" s="22"/>
      <c r="R90" s="22"/>
      <c r="S90" s="22"/>
      <c r="T90" s="46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</row>
    <row r="91" spans="1:98" ht="108" customHeight="1" x14ac:dyDescent="0.25">
      <c r="A91" s="17">
        <v>67</v>
      </c>
      <c r="B91" s="16" t="s">
        <v>34</v>
      </c>
      <c r="C91" s="10" t="s">
        <v>42</v>
      </c>
      <c r="D91" s="16" t="s">
        <v>44</v>
      </c>
      <c r="E91" s="16" t="s">
        <v>74</v>
      </c>
      <c r="F91" s="11"/>
      <c r="G91" s="11"/>
      <c r="H91" s="9"/>
      <c r="I91" s="11"/>
      <c r="J91" s="11"/>
      <c r="K91" s="11"/>
      <c r="L91" s="11">
        <v>4000</v>
      </c>
      <c r="M91" s="11"/>
      <c r="N91" s="11"/>
      <c r="O91" s="11"/>
      <c r="P91" s="11"/>
      <c r="Q91" s="11"/>
      <c r="R91" s="11"/>
      <c r="S91" s="11"/>
      <c r="T91" s="47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</row>
    <row r="92" spans="1:98" x14ac:dyDescent="0.25">
      <c r="A92" s="44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</row>
    <row r="93" spans="1:98" x14ac:dyDescent="0.25">
      <c r="A93" s="4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</row>
    <row r="94" spans="1:98" x14ac:dyDescent="0.25">
      <c r="A94" s="44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</row>
    <row r="95" spans="1:98" x14ac:dyDescent="0.25">
      <c r="A95" s="44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</row>
    <row r="96" spans="1:98" x14ac:dyDescent="0.25">
      <c r="A96" s="44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</row>
    <row r="97" spans="1:98" x14ac:dyDescent="0.25">
      <c r="A97" s="44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</row>
    <row r="98" spans="1:98" x14ac:dyDescent="0.25">
      <c r="A98" s="44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</row>
    <row r="99" spans="1:98" x14ac:dyDescent="0.25">
      <c r="A99" s="44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</row>
    <row r="100" spans="1:98" x14ac:dyDescent="0.25">
      <c r="A100" s="44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</row>
    <row r="101" spans="1:98" x14ac:dyDescent="0.25">
      <c r="A101" s="44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</row>
    <row r="102" spans="1:98" x14ac:dyDescent="0.25">
      <c r="A102" s="44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</row>
    <row r="103" spans="1:98" x14ac:dyDescent="0.25">
      <c r="A103" s="44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</row>
    <row r="104" spans="1:98" x14ac:dyDescent="0.25">
      <c r="A104" s="44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</row>
    <row r="105" spans="1:98" x14ac:dyDescent="0.25">
      <c r="A105" s="4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</row>
    <row r="106" spans="1:98" x14ac:dyDescent="0.25">
      <c r="A106" s="44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</row>
    <row r="107" spans="1:98" x14ac:dyDescent="0.25">
      <c r="A107" s="44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</row>
    <row r="108" spans="1:98" x14ac:dyDescent="0.25">
      <c r="A108" s="44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</row>
    <row r="109" spans="1:98" x14ac:dyDescent="0.25">
      <c r="A109" s="44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</row>
    <row r="110" spans="1:98" x14ac:dyDescent="0.25">
      <c r="A110" s="44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</row>
    <row r="111" spans="1:98" x14ac:dyDescent="0.25">
      <c r="A111" s="44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</row>
    <row r="112" spans="1:98" x14ac:dyDescent="0.25">
      <c r="A112" s="44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</row>
    <row r="113" spans="1:98" x14ac:dyDescent="0.25">
      <c r="A113" s="44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</row>
    <row r="114" spans="1:98" x14ac:dyDescent="0.25">
      <c r="A114" s="44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</row>
    <row r="115" spans="1:98" x14ac:dyDescent="0.25">
      <c r="A115" s="44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</row>
    <row r="116" spans="1:98" x14ac:dyDescent="0.25">
      <c r="A116" s="44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</row>
    <row r="117" spans="1:98" x14ac:dyDescent="0.25">
      <c r="A117" s="44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</row>
    <row r="118" spans="1:98" x14ac:dyDescent="0.25">
      <c r="A118" s="44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</row>
    <row r="119" spans="1:98" x14ac:dyDescent="0.25">
      <c r="A119" s="44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</row>
    <row r="120" spans="1:98" x14ac:dyDescent="0.25">
      <c r="A120" s="4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</row>
    <row r="121" spans="1:98" x14ac:dyDescent="0.25">
      <c r="A121" s="44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</row>
    <row r="122" spans="1:98" x14ac:dyDescent="0.25">
      <c r="A122" s="44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</row>
    <row r="123" spans="1:98" x14ac:dyDescent="0.25">
      <c r="A123" s="44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</row>
    <row r="124" spans="1:98" x14ac:dyDescent="0.25">
      <c r="A124" s="44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</row>
    <row r="125" spans="1:98" x14ac:dyDescent="0.25">
      <c r="A125" s="44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</row>
    <row r="126" spans="1:98" x14ac:dyDescent="0.25">
      <c r="A126" s="44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</row>
    <row r="127" spans="1:98" x14ac:dyDescent="0.25">
      <c r="A127" s="44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</row>
    <row r="128" spans="1:98" x14ac:dyDescent="0.25">
      <c r="A128" s="44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</row>
    <row r="129" spans="1:98" x14ac:dyDescent="0.25">
      <c r="A129" s="44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</row>
    <row r="130" spans="1:98" x14ac:dyDescent="0.25">
      <c r="A130" s="44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</row>
    <row r="131" spans="1:98" x14ac:dyDescent="0.25">
      <c r="A131" s="44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</row>
    <row r="132" spans="1:98" x14ac:dyDescent="0.25">
      <c r="A132" s="44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</row>
    <row r="133" spans="1:98" x14ac:dyDescent="0.25">
      <c r="A133" s="44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</row>
    <row r="134" spans="1:98" x14ac:dyDescent="0.25">
      <c r="A134" s="44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</row>
    <row r="135" spans="1:98" x14ac:dyDescent="0.25">
      <c r="A135" s="44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</row>
    <row r="136" spans="1:98" x14ac:dyDescent="0.25">
      <c r="A136" s="44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</row>
    <row r="137" spans="1:98" x14ac:dyDescent="0.25">
      <c r="A137" s="44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</row>
    <row r="138" spans="1:98" x14ac:dyDescent="0.25">
      <c r="A138" s="44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</row>
    <row r="139" spans="1:98" x14ac:dyDescent="0.25">
      <c r="A139" s="44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</row>
    <row r="140" spans="1:98" x14ac:dyDescent="0.25">
      <c r="A140" s="44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</row>
    <row r="141" spans="1:98" x14ac:dyDescent="0.25">
      <c r="A141" s="44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</row>
    <row r="142" spans="1:98" x14ac:dyDescent="0.25">
      <c r="A142" s="44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</row>
    <row r="143" spans="1:98" x14ac:dyDescent="0.25">
      <c r="A143" s="44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</row>
    <row r="144" spans="1:98" x14ac:dyDescent="0.25">
      <c r="A144" s="44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</row>
    <row r="145" spans="1:98" x14ac:dyDescent="0.25">
      <c r="A145" s="44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</row>
    <row r="146" spans="1:98" x14ac:dyDescent="0.25">
      <c r="A146" s="44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</row>
    <row r="147" spans="1:98" x14ac:dyDescent="0.25">
      <c r="A147" s="44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</row>
    <row r="148" spans="1:98" x14ac:dyDescent="0.25">
      <c r="A148" s="44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</row>
    <row r="149" spans="1:98" x14ac:dyDescent="0.25">
      <c r="A149" s="44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</row>
    <row r="150" spans="1:98" x14ac:dyDescent="0.25">
      <c r="A150" s="44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</row>
    <row r="151" spans="1:98" x14ac:dyDescent="0.25">
      <c r="A151" s="44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</row>
    <row r="152" spans="1:98" x14ac:dyDescent="0.25">
      <c r="A152" s="44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</row>
    <row r="153" spans="1:98" x14ac:dyDescent="0.25">
      <c r="A153" s="44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</row>
    <row r="154" spans="1:98" x14ac:dyDescent="0.25">
      <c r="A154" s="44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</row>
    <row r="155" spans="1:98" x14ac:dyDescent="0.25">
      <c r="A155" s="44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</row>
    <row r="156" spans="1:98" x14ac:dyDescent="0.25">
      <c r="A156" s="44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</row>
    <row r="157" spans="1:98" x14ac:dyDescent="0.25">
      <c r="A157" s="44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</row>
    <row r="158" spans="1:98" x14ac:dyDescent="0.25">
      <c r="A158" s="44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</row>
    <row r="159" spans="1:98" x14ac:dyDescent="0.25">
      <c r="A159" s="44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</row>
    <row r="160" spans="1:98" x14ac:dyDescent="0.25">
      <c r="A160" s="44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</row>
    <row r="161" spans="1:98" x14ac:dyDescent="0.25">
      <c r="A161" s="44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</row>
    <row r="162" spans="1:98" x14ac:dyDescent="0.25">
      <c r="A162" s="44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</row>
    <row r="163" spans="1:98" x14ac:dyDescent="0.25">
      <c r="A163" s="44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</row>
    <row r="164" spans="1:98" x14ac:dyDescent="0.25">
      <c r="A164" s="44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</row>
    <row r="165" spans="1:98" x14ac:dyDescent="0.25">
      <c r="A165" s="44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</row>
    <row r="166" spans="1:98" x14ac:dyDescent="0.25">
      <c r="A166" s="44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</row>
    <row r="167" spans="1:98" x14ac:dyDescent="0.25">
      <c r="A167" s="44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</row>
    <row r="168" spans="1:98" x14ac:dyDescent="0.25">
      <c r="A168" s="44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</row>
    <row r="169" spans="1:98" x14ac:dyDescent="0.25">
      <c r="A169" s="44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</row>
    <row r="170" spans="1:98" x14ac:dyDescent="0.25">
      <c r="A170" s="44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</row>
    <row r="171" spans="1:98" x14ac:dyDescent="0.25">
      <c r="A171" s="44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</row>
    <row r="172" spans="1:98" x14ac:dyDescent="0.25">
      <c r="A172" s="44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</row>
    <row r="173" spans="1:98" x14ac:dyDescent="0.25">
      <c r="A173" s="44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</row>
    <row r="174" spans="1:98" x14ac:dyDescent="0.25">
      <c r="A174" s="44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</row>
    <row r="175" spans="1:98" x14ac:dyDescent="0.25">
      <c r="A175" s="44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</row>
    <row r="176" spans="1:98" x14ac:dyDescent="0.25">
      <c r="A176" s="44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</row>
    <row r="177" spans="1:98" x14ac:dyDescent="0.25">
      <c r="A177" s="44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</row>
    <row r="178" spans="1:98" x14ac:dyDescent="0.25">
      <c r="A178" s="44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</row>
    <row r="179" spans="1:98" x14ac:dyDescent="0.25">
      <c r="A179" s="44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</row>
    <row r="180" spans="1:98" x14ac:dyDescent="0.25">
      <c r="A180" s="44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</row>
    <row r="181" spans="1:98" x14ac:dyDescent="0.25">
      <c r="A181" s="44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</row>
    <row r="182" spans="1:98" x14ac:dyDescent="0.25">
      <c r="A182" s="44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</row>
    <row r="183" spans="1:98" x14ac:dyDescent="0.25">
      <c r="A183" s="44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</row>
    <row r="184" spans="1:98" x14ac:dyDescent="0.25">
      <c r="A184" s="44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</row>
    <row r="185" spans="1:98" x14ac:dyDescent="0.25">
      <c r="A185" s="44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</row>
    <row r="186" spans="1:98" x14ac:dyDescent="0.25">
      <c r="A186" s="44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</row>
    <row r="187" spans="1:98" x14ac:dyDescent="0.25">
      <c r="A187" s="44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</row>
    <row r="188" spans="1:98" x14ac:dyDescent="0.25">
      <c r="A188" s="44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</row>
    <row r="189" spans="1:98" x14ac:dyDescent="0.25">
      <c r="A189" s="44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</row>
    <row r="190" spans="1:98" x14ac:dyDescent="0.25">
      <c r="A190" s="44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</row>
    <row r="191" spans="1:98" x14ac:dyDescent="0.25">
      <c r="A191" s="44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</row>
    <row r="192" spans="1:98" x14ac:dyDescent="0.25">
      <c r="A192" s="44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</row>
    <row r="193" spans="1:98" x14ac:dyDescent="0.25">
      <c r="A193" s="44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</row>
    <row r="194" spans="1:98" x14ac:dyDescent="0.25">
      <c r="A194" s="44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</row>
    <row r="195" spans="1:98" x14ac:dyDescent="0.25">
      <c r="A195" s="44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</row>
    <row r="196" spans="1:98" x14ac:dyDescent="0.25">
      <c r="A196" s="44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</row>
    <row r="197" spans="1:98" x14ac:dyDescent="0.25">
      <c r="A197" s="44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</row>
    <row r="198" spans="1:98" x14ac:dyDescent="0.25">
      <c r="A198" s="44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</row>
    <row r="199" spans="1:98" x14ac:dyDescent="0.25">
      <c r="A199" s="44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</row>
    <row r="200" spans="1:98" x14ac:dyDescent="0.25">
      <c r="A200" s="44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</row>
    <row r="201" spans="1:98" x14ac:dyDescent="0.25">
      <c r="A201" s="44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</row>
    <row r="202" spans="1:98" x14ac:dyDescent="0.25">
      <c r="A202" s="44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</row>
    <row r="203" spans="1:98" x14ac:dyDescent="0.25">
      <c r="A203" s="44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</row>
    <row r="204" spans="1:98" x14ac:dyDescent="0.25">
      <c r="A204" s="44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</row>
    <row r="205" spans="1:98" x14ac:dyDescent="0.25">
      <c r="A205" s="44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</row>
    <row r="206" spans="1:98" x14ac:dyDescent="0.25">
      <c r="A206" s="44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</row>
    <row r="207" spans="1:98" x14ac:dyDescent="0.25">
      <c r="A207" s="44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</row>
    <row r="208" spans="1:98" x14ac:dyDescent="0.25">
      <c r="A208" s="44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</row>
    <row r="209" spans="1:98" x14ac:dyDescent="0.25">
      <c r="A209" s="44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</row>
    <row r="210" spans="1:98" x14ac:dyDescent="0.25">
      <c r="A210" s="44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</row>
    <row r="211" spans="1:98" x14ac:dyDescent="0.25">
      <c r="A211" s="44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</row>
    <row r="212" spans="1:98" x14ac:dyDescent="0.25">
      <c r="A212" s="44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</row>
    <row r="213" spans="1:98" x14ac:dyDescent="0.25">
      <c r="A213" s="44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</row>
    <row r="214" spans="1:98" x14ac:dyDescent="0.25">
      <c r="A214" s="44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</row>
    <row r="215" spans="1:98" x14ac:dyDescent="0.25">
      <c r="A215" s="44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</row>
    <row r="216" spans="1:98" x14ac:dyDescent="0.25">
      <c r="A216" s="44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</row>
    <row r="217" spans="1:98" x14ac:dyDescent="0.25">
      <c r="A217" s="44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</row>
    <row r="218" spans="1:98" x14ac:dyDescent="0.25">
      <c r="A218" s="44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</row>
    <row r="219" spans="1:98" x14ac:dyDescent="0.25">
      <c r="A219" s="44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</row>
    <row r="220" spans="1:98" x14ac:dyDescent="0.25">
      <c r="A220" s="44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</row>
    <row r="221" spans="1:98" x14ac:dyDescent="0.25">
      <c r="A221" s="44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</row>
    <row r="222" spans="1:98" x14ac:dyDescent="0.25">
      <c r="A222" s="44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</row>
    <row r="223" spans="1:98" x14ac:dyDescent="0.25">
      <c r="A223" s="44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</row>
    <row r="224" spans="1:98" x14ac:dyDescent="0.25">
      <c r="A224" s="44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</row>
    <row r="225" spans="1:98" x14ac:dyDescent="0.25">
      <c r="A225" s="44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</row>
    <row r="226" spans="1:98" x14ac:dyDescent="0.25">
      <c r="A226" s="44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</row>
    <row r="227" spans="1:98" x14ac:dyDescent="0.25">
      <c r="A227" s="44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</row>
    <row r="228" spans="1:98" x14ac:dyDescent="0.25">
      <c r="A228" s="44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</row>
    <row r="229" spans="1:98" x14ac:dyDescent="0.25">
      <c r="A229" s="44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</row>
    <row r="230" spans="1:98" x14ac:dyDescent="0.25">
      <c r="A230" s="44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</row>
    <row r="231" spans="1:98" x14ac:dyDescent="0.25">
      <c r="A231" s="44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</row>
    <row r="232" spans="1:98" x14ac:dyDescent="0.25">
      <c r="A232" s="44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</row>
    <row r="233" spans="1:98" x14ac:dyDescent="0.25">
      <c r="A233" s="44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</row>
    <row r="234" spans="1:98" x14ac:dyDescent="0.25">
      <c r="A234" s="44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</row>
    <row r="235" spans="1:98" x14ac:dyDescent="0.25">
      <c r="A235" s="44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</row>
    <row r="236" spans="1:98" x14ac:dyDescent="0.25">
      <c r="A236" s="44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</row>
    <row r="237" spans="1:98" x14ac:dyDescent="0.25">
      <c r="A237" s="44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</row>
    <row r="238" spans="1:98" x14ac:dyDescent="0.25">
      <c r="A238" s="44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</row>
    <row r="239" spans="1:98" x14ac:dyDescent="0.25">
      <c r="A239" s="44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</row>
    <row r="240" spans="1:98" x14ac:dyDescent="0.25">
      <c r="A240" s="44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</row>
    <row r="241" spans="1:98" x14ac:dyDescent="0.25">
      <c r="A241" s="44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</row>
    <row r="242" spans="1:98" x14ac:dyDescent="0.25">
      <c r="A242" s="44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</row>
    <row r="243" spans="1:98" x14ac:dyDescent="0.25">
      <c r="A243" s="44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</row>
    <row r="244" spans="1:98" x14ac:dyDescent="0.25">
      <c r="A244" s="44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</row>
    <row r="245" spans="1:98" x14ac:dyDescent="0.25">
      <c r="A245" s="44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</row>
    <row r="246" spans="1:98" x14ac:dyDescent="0.25">
      <c r="A246" s="44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</row>
    <row r="247" spans="1:98" x14ac:dyDescent="0.25">
      <c r="A247" s="44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</row>
    <row r="248" spans="1:98" x14ac:dyDescent="0.25">
      <c r="A248" s="44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</row>
    <row r="249" spans="1:98" x14ac:dyDescent="0.25">
      <c r="A249" s="44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</row>
    <row r="250" spans="1:98" x14ac:dyDescent="0.25">
      <c r="A250" s="44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</row>
    <row r="251" spans="1:98" x14ac:dyDescent="0.25">
      <c r="A251" s="44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</row>
    <row r="252" spans="1:98" x14ac:dyDescent="0.25">
      <c r="A252" s="44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</row>
    <row r="253" spans="1:98" x14ac:dyDescent="0.25">
      <c r="A253" s="44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</row>
    <row r="254" spans="1:98" x14ac:dyDescent="0.25">
      <c r="A254" s="44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</row>
    <row r="255" spans="1:98" x14ac:dyDescent="0.25">
      <c r="A255" s="44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</row>
    <row r="256" spans="1:98" x14ac:dyDescent="0.25">
      <c r="A256" s="44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</row>
    <row r="257" spans="1:98" x14ac:dyDescent="0.25">
      <c r="A257" s="44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</row>
  </sheetData>
  <sheetProtection sheet="1" objects="1" scenarios="1" autoFilter="0"/>
  <autoFilter ref="B24:B91"/>
  <sortState ref="B5:Q37">
    <sortCondition ref="B5"/>
  </sortState>
  <mergeCells count="18">
    <mergeCell ref="T36:T38"/>
    <mergeCell ref="T45:T48"/>
    <mergeCell ref="T33:T35"/>
    <mergeCell ref="T39:T44"/>
    <mergeCell ref="A21:T21"/>
    <mergeCell ref="A22:T22"/>
    <mergeCell ref="A23:T23"/>
    <mergeCell ref="T29:T31"/>
    <mergeCell ref="T25:T26"/>
    <mergeCell ref="T88:T91"/>
    <mergeCell ref="T79:T86"/>
    <mergeCell ref="T49:T50"/>
    <mergeCell ref="T65:T67"/>
    <mergeCell ref="T68:T72"/>
    <mergeCell ref="T75:T77"/>
    <mergeCell ref="T60:T64"/>
    <mergeCell ref="T51:T52"/>
    <mergeCell ref="T53:T58"/>
  </mergeCells>
  <pageMargins left="0.25" right="0.25" top="0.75" bottom="0.75" header="0.3" footer="0.3"/>
  <pageSetup paperSize="9" scale="1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EMENDAS IMPOSITIVAS 2027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cp:lastPrinted>2026-09-28T12:55:19Z</cp:lastPrinted>
  <dcterms:created xsi:type="dcterms:W3CDTF">2024-06-14T11:53:37Z</dcterms:created>
  <dcterms:modified xsi:type="dcterms:W3CDTF">2026-10-01T18:01:30Z</dcterms:modified>
</cp:coreProperties>
</file>